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/>
  <calcPr fullCalcOnLoad="1"/>
</workbook>
</file>

<file path=xl/sharedStrings.xml><?xml version="1.0" encoding="utf-8"?>
<sst xmlns="http://schemas.openxmlformats.org/spreadsheetml/2006/main" count="697" uniqueCount="371">
  <si>
    <t>中心血站</t>
  </si>
  <si>
    <t>2021年部门预算</t>
  </si>
  <si>
    <t>日期：2021年    月    日</t>
  </si>
  <si>
    <t>表1</t>
  </si>
  <si>
    <t>部门预算收支总表</t>
  </si>
  <si>
    <t>单位名称：中心血站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</si>
  <si>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</si>
  <si>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</si>
  <si>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</si>
  <si>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</si>
  <si>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</si>
  <si>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</si>
  <si>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</si>
  <si>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</si>
  <si>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</si>
  <si>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</si>
  <si>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</si>
  <si>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</si>
  <si>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</si>
  <si>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</si>
  <si>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</si>
  <si>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</si>
  <si>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</si>
  <si>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</si>
  <si>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</si>
  <si>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</si>
  <si>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</si>
  <si>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</si>
  <si>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</si>
  <si>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</si>
  <si>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</si>
  <si>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</si>
  <si>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</si>
  <si>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</si>
  <si>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</si>
  <si>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</si>
  <si>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</si>
  <si>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</si>
  <si>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</si>
  <si>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</si>
  <si>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</si>
  <si>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</si>
  <si>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</si>
  <si>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</si>
  <si>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</si>
  <si>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</si>
  <si>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</si>
  <si>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</si>
  <si>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</si>
  <si>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</si>
  <si>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</si>
  <si>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</si>
  <si>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</si>
  <si>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</si>
  <si>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</si>
  <si>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</si>
  <si>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</si>
  <si>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</si>
  <si>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</si>
  <si>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</si>
  <si>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</si>
  <si>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</si>
  <si>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</si>
  <si>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</si>
  <si>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</si>
  <si>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</si>
  <si>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</si>
  <si>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</si>
  <si>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</si>
  <si>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</si>
  <si>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</si>
  <si>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</si>
  <si>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</si>
  <si>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</si>
  <si>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</si>
  <si>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</si>
  <si>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</si>
  <si>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</si>
  <si>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</si>
  <si>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</si>
  <si>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705004</t>
  </si>
  <si>
    <t>市中心血站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</si>
  <si>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</si>
  <si>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</si>
  <si>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</si>
  <si>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</si>
  <si>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</si>
  <si>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</si>
  <si>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</si>
  <si>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</si>
  <si>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</si>
  <si>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</si>
  <si>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</si>
  <si>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</si>
  <si>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</si>
  <si>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</si>
  <si>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21004</t>
  </si>
  <si>
    <t xml:space="preserve">    公共卫生</t>
  </si>
  <si>
    <t xml:space="preserve">      2100406</t>
  </si>
  <si>
    <t xml:space="preserve">      采供血机构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</si>
  <si>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</si>
  <si>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</si>
  <si>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</si>
  <si>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</si>
  <si>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</si>
  <si>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</si>
  <si>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</si>
  <si>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</si>
  <si>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</si>
  <si>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</si>
  <si>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</si>
  <si>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</si>
  <si>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</si>
  <si>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</si>
  <si>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</si>
  <si>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</si>
  <si>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</si>
  <si>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</si>
  <si>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</si>
  <si>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</si>
  <si>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</si>
  <si>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</si>
  <si>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</si>
  <si>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</si>
  <si>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</si>
  <si>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</si>
  <si>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</si>
  <si>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</si>
  <si>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</si>
  <si>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</si>
  <si>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</si>
  <si>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</si>
  <si>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</si>
  <si>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</si>
  <si>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</si>
  <si>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</si>
  <si>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</si>
  <si>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</si>
  <si>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</si>
  <si>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</si>
  <si>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</si>
  <si>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</si>
  <si>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</si>
  <si>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</si>
  <si>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</si>
  <si>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</si>
  <si>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</si>
  <si>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</si>
  <si>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</si>
  <si>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</si>
  <si>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</si>
  <si>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</si>
  <si>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</si>
  <si>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</si>
  <si>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</si>
  <si>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</si>
  <si>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</si>
  <si>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</si>
  <si>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</si>
  <si>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</si>
  <si>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</si>
  <si>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</si>
  <si>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</si>
  <si>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</si>
  <si>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</si>
  <si>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</si>
  <si>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</si>
  <si>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</si>
  <si>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</si>
  <si>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</si>
  <si>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</si>
  <si>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</si>
  <si>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</si>
  <si>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</si>
  <si>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</si>
  <si>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</si>
  <si>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</si>
  <si>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</si>
  <si>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705004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</si>
  <si>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</si>
  <si>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</si>
  <si>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</si>
  <si>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</si>
  <si>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</si>
  <si>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</si>
  <si>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</si>
  <si>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</si>
  <si>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</si>
  <si>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</si>
  <si>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</si>
  <si>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</si>
  <si>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</si>
  <si>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</si>
  <si>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</si>
  <si>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</si>
  <si>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</si>
  <si>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</si>
  <si>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</si>
  <si>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</si>
  <si>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</si>
  <si>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</si>
  <si>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</si>
  <si>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</si>
  <si>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</si>
  <si>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</si>
  <si>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</si>
  <si>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</si>
  <si>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</si>
  <si>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</si>
  <si>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</si>
  <si>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</si>
  <si>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</si>
  <si>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</si>
  <si>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</si>
  <si>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</si>
  <si>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</si>
  <si>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</si>
  <si>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</si>
  <si>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</si>
  <si>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</si>
  <si>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</si>
  <si>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</si>
  <si>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</si>
  <si>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</si>
  <si>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</si>
  <si>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</si>
  <si>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</si>
  <si>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</si>
  <si>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</si>
  <si>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</si>
  <si>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</si>
  <si>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</si>
  <si>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</si>
  <si>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</si>
  <si>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</si>
  <si>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</si>
  <si>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</si>
  <si>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</si>
  <si>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</si>
  <si>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</si>
  <si>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</si>
  <si>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</si>
  <si>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</si>
  <si>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</si>
  <si>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</si>
  <si>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</si>
  <si>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</si>
  <si>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</si>
  <si>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</si>
  <si>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</si>
  <si>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</si>
  <si>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</si>
  <si>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</si>
  <si>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</si>
  <si>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</si>
  <si>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</si>
  <si>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</si>
  <si>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</si>
  <si>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</si>
  <si>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</si>
  <si>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</si>
  <si>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</si>
  <si>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</si>
  <si>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</si>
  <si>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</si>
  <si>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</si>
  <si>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</si>
  <si>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</si>
  <si>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</si>
  <si>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</si>
  <si>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</si>
  <si>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</si>
  <si>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</si>
  <si>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</si>
  <si>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</si>
  <si>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</si>
  <si>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</si>
  <si>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</si>
  <si>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</si>
  <si>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</si>
  <si>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</si>
  <si>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</si>
  <si>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</si>
  <si>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</si>
  <si>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</si>
  <si>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</si>
  <si>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</si>
  <si>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</si>
  <si>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</si>
  <si>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</si>
  <si>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</si>
  <si>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</si>
  <si>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</si>
  <si>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</si>
  <si>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</si>
  <si>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</si>
  <si>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</si>
  <si>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</si>
  <si>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</si>
  <si>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差旅费</t>
  </si>
  <si>
    <t xml:space="preserve">    工会经费</t>
  </si>
  <si>
    <t xml:space="preserve">    福利费</t>
  </si>
  <si>
    <t xml:space="preserve">    公务用车运行维护费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</si>
  <si>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</si>
  <si>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</si>
  <si>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</si>
  <si>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</si>
  <si>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</si>
  <si>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</si>
  <si>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机关物业管理及水电气费</t>
  </si>
  <si>
    <t>采供血专用试剂耗材费</t>
  </si>
  <si>
    <t>资料印刷费</t>
  </si>
  <si>
    <t>脱贫攻坚工作经费</t>
  </si>
  <si>
    <t>网络运行维护费</t>
  </si>
  <si>
    <t>采供血专用设备购置费</t>
  </si>
  <si>
    <t>采供血车辆运行经费</t>
  </si>
  <si>
    <t>无偿献血纪念品采购经费</t>
  </si>
  <si>
    <t>采血仪器设备维修维护费</t>
  </si>
  <si>
    <t>无偿献血宣传费及工作经费</t>
  </si>
  <si>
    <t>驻村第一书记工作经费</t>
  </si>
  <si>
    <t>血液信息管理二级等保系统</t>
  </si>
  <si>
    <t>无偿献血退费</t>
  </si>
  <si>
    <t>核酸检测试剂经费</t>
  </si>
  <si>
    <t>党建工作经费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</si>
  <si>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</si>
  <si>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</si>
  <si>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</si>
  <si>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</si>
  <si>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</si>
  <si>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</si>
  <si>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</si>
  <si>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</si>
  <si>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</si>
  <si>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</si>
  <si>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</si>
  <si>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</si>
  <si>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</si>
  <si>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</si>
  <si>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</si>
  <si>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</si>
  <si>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单位：中心血站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</si>
  <si>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</si>
  <si>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</si>
  <si>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</si>
  <si>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</si>
  <si>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</si>
  <si>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</si>
  <si>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</si>
  <si>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</si>
  <si>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</si>
  <si>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</si>
  <si>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巴中市卫生健康委员会</t>
  </si>
  <si>
    <t xml:space="preserve">  市中心血站</t>
  </si>
  <si>
    <t xml:space="preserve">    血液信息管理二级等保系统</t>
  </si>
  <si>
    <t>信息安全设备（包含防火墙）</t>
  </si>
  <si>
    <t xml:space="preserve">    采供血专用设备购置费</t>
  </si>
  <si>
    <t>核医学设备</t>
  </si>
  <si>
    <t>其他医疗设备</t>
  </si>
  <si>
    <t xml:space="preserve">    无偿献血纪念品采购经费</t>
  </si>
  <si>
    <t>其他不另分类的物品</t>
  </si>
  <si>
    <t>套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</si>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</sst>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9.00390625" defaultRowHeight="15"/>
  <sheetData>
    <row r="2" ht="13.5">
      <c r="B2" t="s">
        <v>0</v>
      </c>
    </row>
    <row r="3" ht="13.5">
      <c r="B3" t="s">
        <v>1</v>
      </c>
    </row>
    <row r="4" ht="13.5">
      <c r="B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12" sqref="D12"/>
    </sheetView>
  </sheetViews>
  <sheetFormatPr defaultColWidth="9.00390625" defaultRowHeight="15"/>
  <cols>
    <col min="1" max="8" width="15.140625" style="0" customWidth="1"/>
  </cols>
  <sheetData>
    <row r="1" ht="21.75" customHeight="1">
      <c r="H1" t="s">
        <v>324</v>
      </c>
    </row>
    <row r="2" ht="21" customHeight="1">
      <c r="A2" t="s">
        <v>325</v>
      </c>
    </row>
    <row r="3" spans="1:8" ht="20.25" customHeight="1">
      <c r="A3" t="s">
        <v>5</v>
      </c>
      <c r="H3" t="s">
        <v>6</v>
      </c>
    </row>
    <row r="4" spans="1:8" ht="36" customHeight="1">
      <c r="A4" s="1" t="s">
        <v>71</v>
      </c>
      <c r="B4" s="1" t="s">
        <v>326</v>
      </c>
      <c r="C4" s="1" t="s">
        <v>327</v>
      </c>
      <c r="D4" s="1"/>
      <c r="E4" s="1"/>
      <c r="F4" s="1"/>
      <c r="G4" s="1"/>
      <c r="H4" s="1"/>
    </row>
    <row r="5" spans="1:8" ht="36" customHeight="1">
      <c r="A5" s="1"/>
      <c r="B5" s="1"/>
      <c r="C5" s="1" t="s">
        <v>59</v>
      </c>
      <c r="D5" s="1" t="s">
        <v>226</v>
      </c>
      <c r="E5" s="1" t="s">
        <v>328</v>
      </c>
      <c r="F5" s="1"/>
      <c r="G5" s="1"/>
      <c r="H5" s="1" t="s">
        <v>231</v>
      </c>
    </row>
    <row r="6" spans="1:8" ht="36" customHeight="1">
      <c r="A6" s="1"/>
      <c r="B6" s="1"/>
      <c r="C6" s="1"/>
      <c r="D6" s="1"/>
      <c r="E6" s="1" t="s">
        <v>75</v>
      </c>
      <c r="F6" s="1" t="s">
        <v>329</v>
      </c>
      <c r="G6" s="1" t="s">
        <v>330</v>
      </c>
      <c r="H6" s="1"/>
    </row>
    <row r="7" spans="1:8" ht="36" customHeight="1">
      <c r="A7" s="1"/>
      <c r="B7" s="1" t="s">
        <v>59</v>
      </c>
      <c r="C7" s="1">
        <v>5.6</v>
      </c>
      <c r="D7" s="1">
        <v>0</v>
      </c>
      <c r="E7" s="1">
        <v>3.9</v>
      </c>
      <c r="F7" s="1">
        <v>3.9</v>
      </c>
      <c r="G7" s="1">
        <v>0</v>
      </c>
      <c r="H7" s="1">
        <v>1.7</v>
      </c>
    </row>
    <row r="8" spans="1:8" ht="36" customHeight="1">
      <c r="A8" s="1" t="s">
        <v>80</v>
      </c>
      <c r="B8" s="1" t="s">
        <v>81</v>
      </c>
      <c r="C8" s="1">
        <v>5.6</v>
      </c>
      <c r="D8" s="1">
        <v>0</v>
      </c>
      <c r="E8" s="1">
        <v>3.9</v>
      </c>
      <c r="F8" s="1">
        <v>3.9</v>
      </c>
      <c r="G8" s="1">
        <v>0</v>
      </c>
      <c r="H8" s="1">
        <v>1.7</v>
      </c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5" sqref="I5"/>
    </sheetView>
  </sheetViews>
  <sheetFormatPr defaultColWidth="9.00390625" defaultRowHeight="15"/>
  <cols>
    <col min="1" max="1" width="18.57421875" style="0" customWidth="1"/>
    <col min="2" max="2" width="18.7109375" style="0" customWidth="1"/>
    <col min="3" max="7" width="18.57421875" style="0" customWidth="1"/>
  </cols>
  <sheetData>
    <row r="1" ht="23.25" customHeight="1">
      <c r="G1" t="s">
        <v>331</v>
      </c>
    </row>
    <row r="2" ht="42.75" customHeight="1">
      <c r="A2" t="s">
        <v>332</v>
      </c>
    </row>
    <row r="3" spans="1:7" ht="42.75" customHeight="1">
      <c r="A3" t="s">
        <v>5</v>
      </c>
      <c r="G3" t="s">
        <v>6</v>
      </c>
    </row>
    <row r="4" spans="1:7" ht="42.75" customHeight="1">
      <c r="A4" s="1" t="s">
        <v>70</v>
      </c>
      <c r="B4" s="1" t="s">
        <v>71</v>
      </c>
      <c r="C4" s="1" t="s">
        <v>72</v>
      </c>
      <c r="D4" s="1" t="s">
        <v>308</v>
      </c>
      <c r="E4" s="1" t="s">
        <v>59</v>
      </c>
      <c r="F4" s="1" t="s">
        <v>113</v>
      </c>
      <c r="G4" s="1" t="s">
        <v>114</v>
      </c>
    </row>
    <row r="5" spans="1:7" ht="42.75" customHeight="1">
      <c r="A5" s="1"/>
      <c r="B5" s="1"/>
      <c r="C5" s="1"/>
      <c r="D5" s="1"/>
      <c r="E5" s="1"/>
      <c r="F5" s="1"/>
      <c r="G5" s="1"/>
    </row>
  </sheetData>
  <sheetProtection/>
  <printOptions/>
  <pageMargins left="0.65" right="0.7480314960629921" top="0.9842519685039371" bottom="0.9842519685039371" header="0.5118110236220472" footer="0.5118110236220472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0" sqref="D10"/>
    </sheetView>
  </sheetViews>
  <sheetFormatPr defaultColWidth="9.00390625" defaultRowHeight="15"/>
  <cols>
    <col min="1" max="8" width="16.421875" style="0" customWidth="1"/>
  </cols>
  <sheetData>
    <row r="1" ht="23.25" customHeight="1">
      <c r="H1" t="s">
        <v>333</v>
      </c>
    </row>
    <row r="2" ht="37.5" customHeight="1">
      <c r="A2" t="s">
        <v>334</v>
      </c>
    </row>
    <row r="3" spans="1:8" ht="37.5" customHeight="1">
      <c r="A3" t="s">
        <v>5</v>
      </c>
      <c r="H3" t="s">
        <v>6</v>
      </c>
    </row>
    <row r="4" spans="1:8" ht="37.5" customHeight="1">
      <c r="A4" s="1" t="s">
        <v>71</v>
      </c>
      <c r="B4" s="1" t="s">
        <v>326</v>
      </c>
      <c r="C4" s="1" t="s">
        <v>335</v>
      </c>
      <c r="D4" s="1"/>
      <c r="E4" s="1"/>
      <c r="F4" s="1"/>
      <c r="G4" s="1"/>
      <c r="H4" s="1"/>
    </row>
    <row r="5" spans="1:8" ht="37.5" customHeight="1">
      <c r="A5" s="1"/>
      <c r="B5" s="1"/>
      <c r="C5" s="1" t="s">
        <v>59</v>
      </c>
      <c r="D5" s="1" t="s">
        <v>226</v>
      </c>
      <c r="E5" s="1" t="s">
        <v>328</v>
      </c>
      <c r="F5" s="1"/>
      <c r="G5" s="1"/>
      <c r="H5" s="1" t="s">
        <v>231</v>
      </c>
    </row>
    <row r="6" spans="1:8" ht="37.5" customHeight="1">
      <c r="A6" s="1"/>
      <c r="B6" s="1"/>
      <c r="C6" s="1"/>
      <c r="D6" s="1"/>
      <c r="E6" s="1" t="s">
        <v>75</v>
      </c>
      <c r="F6" s="1" t="s">
        <v>329</v>
      </c>
      <c r="G6" s="1" t="s">
        <v>330</v>
      </c>
      <c r="H6" s="1"/>
    </row>
    <row r="7" spans="1:8" ht="37.5" customHeight="1">
      <c r="A7" s="1"/>
      <c r="B7" s="1"/>
      <c r="C7" s="1"/>
      <c r="D7" s="1"/>
      <c r="E7" s="1"/>
      <c r="F7" s="1"/>
      <c r="G7" s="1"/>
      <c r="H7" s="1"/>
    </row>
    <row r="8" ht="37.5" customHeight="1"/>
  </sheetData>
  <sheetProtection/>
  <printOptions/>
  <pageMargins left="0.43000000000000005" right="0.39" top="0.9842519685039371" bottom="0.9842519685039371" header="0.5118110236220472" footer="0.511811023622047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9" sqref="B9"/>
    </sheetView>
  </sheetViews>
  <sheetFormatPr defaultColWidth="9.00390625" defaultRowHeight="15"/>
  <cols>
    <col min="1" max="1" width="18.28125" style="0" customWidth="1"/>
    <col min="2" max="7" width="16.7109375" style="0" customWidth="1"/>
  </cols>
  <sheetData>
    <row r="1" ht="24.75" customHeight="1">
      <c r="G1" t="s">
        <v>336</v>
      </c>
    </row>
    <row r="2" ht="25.5" customHeight="1">
      <c r="A2" t="s">
        <v>337</v>
      </c>
    </row>
    <row r="3" spans="1:7" ht="25.5" customHeight="1">
      <c r="A3" t="s">
        <v>5</v>
      </c>
      <c r="G3" t="s">
        <v>6</v>
      </c>
    </row>
    <row r="4" spans="1:7" ht="45" customHeight="1">
      <c r="A4" s="1" t="s">
        <v>70</v>
      </c>
      <c r="B4" s="1" t="s">
        <v>71</v>
      </c>
      <c r="C4" s="1" t="s">
        <v>72</v>
      </c>
      <c r="D4" s="1" t="s">
        <v>308</v>
      </c>
      <c r="E4" s="1" t="s">
        <v>59</v>
      </c>
      <c r="F4" s="1" t="s">
        <v>113</v>
      </c>
      <c r="G4" s="1" t="s">
        <v>114</v>
      </c>
    </row>
    <row r="5" spans="1:7" ht="37.5" customHeight="1">
      <c r="A5" s="1"/>
      <c r="B5" s="1"/>
      <c r="C5" s="1"/>
      <c r="D5" s="1"/>
      <c r="E5" s="1"/>
      <c r="F5" s="1"/>
      <c r="G5" s="1"/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O11" sqref="O11"/>
    </sheetView>
  </sheetViews>
  <sheetFormatPr defaultColWidth="9.00390625" defaultRowHeight="15"/>
  <cols>
    <col min="1" max="1" width="27.00390625" style="0" customWidth="1"/>
    <col min="2" max="2" width="26.7109375" style="0" customWidth="1"/>
    <col min="3" max="3" width="10.8515625" style="0" customWidth="1"/>
    <col min="4" max="4" width="7.421875" style="0" customWidth="1"/>
    <col min="5" max="5" width="10.421875" style="0" customWidth="1"/>
    <col min="6" max="11" width="9.28125" style="0" customWidth="1"/>
    <col min="12" max="12" width="6.57421875" style="0" customWidth="1"/>
  </cols>
  <sheetData>
    <row r="1" spans="11:12" ht="19.5" customHeight="1">
      <c r="K1" s="4" t="s">
        <v>338</v>
      </c>
      <c r="L1" s="4"/>
    </row>
    <row r="2" ht="20.25" customHeight="1">
      <c r="A2" t="s">
        <v>339</v>
      </c>
    </row>
    <row r="3" spans="1:12" ht="19.5" customHeight="1">
      <c r="A3" t="s">
        <v>340</v>
      </c>
      <c r="K3" s="5" t="s">
        <v>6</v>
      </c>
      <c r="L3" s="5"/>
    </row>
    <row r="4" spans="1:12" ht="36" customHeight="1">
      <c r="A4" s="1" t="s">
        <v>308</v>
      </c>
      <c r="B4" s="1" t="s">
        <v>341</v>
      </c>
      <c r="C4" s="1" t="s">
        <v>342</v>
      </c>
      <c r="D4" s="1" t="s">
        <v>343</v>
      </c>
      <c r="E4" s="1" t="s">
        <v>344</v>
      </c>
      <c r="F4" s="1"/>
      <c r="G4" s="1"/>
      <c r="H4" s="1"/>
      <c r="I4" s="1"/>
      <c r="J4" s="1"/>
      <c r="K4" s="1"/>
      <c r="L4" s="1"/>
    </row>
    <row r="5" spans="1:12" s="3" customFormat="1" ht="48.75" customHeight="1">
      <c r="A5" s="2"/>
      <c r="B5" s="2"/>
      <c r="C5" s="2"/>
      <c r="D5" s="2"/>
      <c r="E5" s="2" t="s">
        <v>59</v>
      </c>
      <c r="F5" s="2" t="s">
        <v>345</v>
      </c>
      <c r="G5" s="2" t="s">
        <v>346</v>
      </c>
      <c r="H5" s="2" t="s">
        <v>172</v>
      </c>
      <c r="I5" s="2" t="s">
        <v>347</v>
      </c>
      <c r="J5" s="2" t="s">
        <v>348</v>
      </c>
      <c r="K5" s="2" t="s">
        <v>349</v>
      </c>
      <c r="L5" s="2" t="s">
        <v>350</v>
      </c>
    </row>
    <row r="6" spans="1:12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>
      <c r="A7" s="1"/>
      <c r="B7" s="1" t="s">
        <v>59</v>
      </c>
      <c r="C7" s="1">
        <v>30004</v>
      </c>
      <c r="D7" s="1"/>
      <c r="E7" s="1">
        <v>630</v>
      </c>
      <c r="F7" s="1">
        <v>70</v>
      </c>
      <c r="G7" s="1">
        <v>560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36" customHeight="1">
      <c r="A8" s="1" t="s">
        <v>351</v>
      </c>
      <c r="B8" s="1"/>
      <c r="C8" s="1">
        <v>30004</v>
      </c>
      <c r="D8" s="1"/>
      <c r="E8" s="1">
        <v>630</v>
      </c>
      <c r="F8" s="1">
        <v>70</v>
      </c>
      <c r="G8" s="1">
        <v>560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36" customHeight="1">
      <c r="A9" s="1" t="s">
        <v>352</v>
      </c>
      <c r="B9" s="1"/>
      <c r="C9" s="1">
        <v>30004</v>
      </c>
      <c r="D9" s="1"/>
      <c r="E9" s="1">
        <v>630</v>
      </c>
      <c r="F9" s="1">
        <v>70</v>
      </c>
      <c r="G9" s="1">
        <v>560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36" customHeight="1">
      <c r="A10" s="1" t="s">
        <v>353</v>
      </c>
      <c r="B10" s="1" t="s">
        <v>354</v>
      </c>
      <c r="C10" s="1">
        <v>1</v>
      </c>
      <c r="D10" s="1">
        <v>1</v>
      </c>
      <c r="E10" s="1">
        <v>70</v>
      </c>
      <c r="F10" s="1">
        <v>70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36" customHeight="1">
      <c r="A11" s="1" t="s">
        <v>355</v>
      </c>
      <c r="B11" s="1" t="s">
        <v>356</v>
      </c>
      <c r="C11" s="1">
        <v>1</v>
      </c>
      <c r="D11" s="1">
        <v>1</v>
      </c>
      <c r="E11" s="1">
        <v>400</v>
      </c>
      <c r="F11" s="1">
        <v>0</v>
      </c>
      <c r="G11" s="1">
        <v>400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36" customHeight="1">
      <c r="A12" s="1" t="s">
        <v>355</v>
      </c>
      <c r="B12" s="1" t="s">
        <v>357</v>
      </c>
      <c r="C12" s="1">
        <v>2</v>
      </c>
      <c r="D12" s="1">
        <v>1</v>
      </c>
      <c r="E12" s="1">
        <v>120</v>
      </c>
      <c r="F12" s="1">
        <v>0</v>
      </c>
      <c r="G12" s="1">
        <v>120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36" customHeight="1">
      <c r="A13" s="1" t="s">
        <v>358</v>
      </c>
      <c r="B13" s="1" t="s">
        <v>359</v>
      </c>
      <c r="C13" s="1">
        <v>30000</v>
      </c>
      <c r="D13" s="1" t="s">
        <v>360</v>
      </c>
      <c r="E13" s="1">
        <v>40</v>
      </c>
      <c r="F13" s="1">
        <v>0</v>
      </c>
      <c r="G13" s="1">
        <v>40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</sheetData>
  <sheetProtection/>
  <mergeCells count="2">
    <mergeCell ref="K1:L1"/>
    <mergeCell ref="K3:L3"/>
  </mergeCells>
  <printOptions/>
  <pageMargins left="0.17" right="0.15" top="0.9842519685039371" bottom="0.9842519685039371" header="0.5118110236220472" footer="0.5118110236220472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P6" sqref="P6"/>
    </sheetView>
  </sheetViews>
  <sheetFormatPr defaultColWidth="9.00390625" defaultRowHeight="15"/>
  <cols>
    <col min="13" max="13" width="13.57421875" style="0" customWidth="1"/>
    <col min="14" max="14" width="13.421875" style="0" customWidth="1"/>
  </cols>
  <sheetData>
    <row r="1" ht="21" customHeight="1">
      <c r="N1" t="s">
        <v>361</v>
      </c>
    </row>
    <row r="2" ht="29.25" customHeight="1">
      <c r="A2" t="s">
        <v>362</v>
      </c>
    </row>
    <row r="3" spans="1:14" ht="30.75" customHeight="1">
      <c r="A3" t="s">
        <v>340</v>
      </c>
      <c r="N3" t="s">
        <v>363</v>
      </c>
    </row>
    <row r="4" spans="1:14" ht="37.5" customHeight="1">
      <c r="A4" s="1" t="s">
        <v>364</v>
      </c>
      <c r="B4" s="1" t="s">
        <v>326</v>
      </c>
      <c r="C4" s="1" t="s">
        <v>308</v>
      </c>
      <c r="D4" s="1" t="s">
        <v>365</v>
      </c>
      <c r="E4" s="1" t="s">
        <v>366</v>
      </c>
      <c r="F4" s="1" t="s">
        <v>343</v>
      </c>
      <c r="G4" s="1" t="s">
        <v>367</v>
      </c>
      <c r="H4" s="1" t="s">
        <v>344</v>
      </c>
      <c r="I4" s="1"/>
      <c r="J4" s="1"/>
      <c r="K4" s="1"/>
      <c r="L4" s="1"/>
      <c r="M4" s="1"/>
      <c r="N4" s="1"/>
    </row>
    <row r="5" spans="1:14" ht="54" customHeight="1">
      <c r="A5" s="1"/>
      <c r="B5" s="1"/>
      <c r="C5" s="1"/>
      <c r="D5" s="1"/>
      <c r="E5" s="1"/>
      <c r="F5" s="1"/>
      <c r="G5" s="1"/>
      <c r="H5" s="1" t="s">
        <v>59</v>
      </c>
      <c r="I5" s="2" t="s">
        <v>368</v>
      </c>
      <c r="J5" s="2" t="s">
        <v>346</v>
      </c>
      <c r="K5" s="2" t="s">
        <v>369</v>
      </c>
      <c r="L5" s="2" t="s">
        <v>347</v>
      </c>
      <c r="M5" s="2" t="s">
        <v>348</v>
      </c>
      <c r="N5" s="2" t="s">
        <v>370</v>
      </c>
    </row>
  </sheetData>
  <sheetProtection/>
  <printOptions/>
  <pageMargins left="0.53" right="0.59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26" sqref="A26"/>
    </sheetView>
  </sheetViews>
  <sheetFormatPr defaultColWidth="9.00390625" defaultRowHeight="15"/>
  <cols>
    <col min="1" max="1" width="26.8515625" style="0" customWidth="1"/>
    <col min="2" max="2" width="12.421875" style="0" customWidth="1"/>
    <col min="3" max="3" width="28.7109375" style="0" customWidth="1"/>
    <col min="4" max="4" width="21.28125" style="0" customWidth="1"/>
    <col min="5" max="5" width="6.28125" style="0" customWidth="1"/>
  </cols>
  <sheetData>
    <row r="1" ht="13.5">
      <c r="D1" t="s">
        <v>3</v>
      </c>
    </row>
    <row r="2" ht="19.5" customHeight="1">
      <c r="A2" t="s">
        <v>4</v>
      </c>
    </row>
    <row r="3" spans="1:4" ht="20.25" customHeight="1">
      <c r="A3" t="s">
        <v>5</v>
      </c>
      <c r="D3" t="s">
        <v>6</v>
      </c>
    </row>
    <row r="4" spans="1:4" ht="15.75" customHeight="1">
      <c r="A4" s="1" t="s">
        <v>7</v>
      </c>
      <c r="B4" s="1"/>
      <c r="C4" s="1" t="s">
        <v>8</v>
      </c>
      <c r="D4" s="1"/>
    </row>
    <row r="5" spans="1:4" ht="15" customHeight="1">
      <c r="A5" s="1" t="s">
        <v>9</v>
      </c>
      <c r="B5" s="1" t="s">
        <v>10</v>
      </c>
      <c r="C5" s="1" t="s">
        <v>11</v>
      </c>
      <c r="D5" s="1" t="s">
        <v>10</v>
      </c>
    </row>
    <row r="6" spans="1:4" ht="15" customHeight="1">
      <c r="A6" s="1"/>
      <c r="B6" s="1"/>
      <c r="C6" s="1" t="s">
        <v>12</v>
      </c>
      <c r="D6" s="1">
        <v>0</v>
      </c>
    </row>
    <row r="7" spans="1:4" ht="13.5">
      <c r="A7" s="1" t="s">
        <v>13</v>
      </c>
      <c r="B7" s="1">
        <v>1505.3</v>
      </c>
      <c r="C7" s="1" t="s">
        <v>14</v>
      </c>
      <c r="D7" s="1">
        <v>0</v>
      </c>
    </row>
    <row r="8" spans="1:4" ht="13.5">
      <c r="A8" s="1" t="s">
        <v>15</v>
      </c>
      <c r="B8" s="1">
        <v>0</v>
      </c>
      <c r="C8" s="1" t="s">
        <v>16</v>
      </c>
      <c r="D8" s="1">
        <v>0</v>
      </c>
    </row>
    <row r="9" spans="1:4" ht="13.5">
      <c r="A9" s="1" t="s">
        <v>17</v>
      </c>
      <c r="B9" s="1">
        <v>0</v>
      </c>
      <c r="C9" s="1" t="s">
        <v>18</v>
      </c>
      <c r="D9" s="1">
        <v>0</v>
      </c>
    </row>
    <row r="10" spans="1:4" ht="13.5">
      <c r="A10" s="1" t="s">
        <v>19</v>
      </c>
      <c r="B10" s="1">
        <v>0</v>
      </c>
      <c r="C10" s="1" t="s">
        <v>20</v>
      </c>
      <c r="D10" s="1">
        <v>0</v>
      </c>
    </row>
    <row r="11" spans="1:4" ht="13.5">
      <c r="A11" s="1" t="s">
        <v>21</v>
      </c>
      <c r="B11" s="1">
        <v>0</v>
      </c>
      <c r="C11" s="1" t="s">
        <v>22</v>
      </c>
      <c r="D11" s="1">
        <v>0</v>
      </c>
    </row>
    <row r="12" spans="1:4" ht="13.5">
      <c r="A12" s="1" t="s">
        <v>23</v>
      </c>
      <c r="B12" s="1">
        <v>0</v>
      </c>
      <c r="C12" s="1" t="s">
        <v>24</v>
      </c>
      <c r="D12" s="1">
        <v>0</v>
      </c>
    </row>
    <row r="13" spans="1:4" ht="13.5">
      <c r="A13" s="1" t="s">
        <v>25</v>
      </c>
      <c r="B13" s="1">
        <v>0</v>
      </c>
      <c r="C13" s="1" t="s">
        <v>26</v>
      </c>
      <c r="D13" s="1">
        <v>38.1</v>
      </c>
    </row>
    <row r="14" spans="1:4" ht="13.5">
      <c r="A14" s="1"/>
      <c r="B14" s="1"/>
      <c r="C14" s="1" t="s">
        <v>27</v>
      </c>
      <c r="D14" s="1">
        <v>0</v>
      </c>
    </row>
    <row r="15" spans="1:4" ht="13.5">
      <c r="A15" s="1"/>
      <c r="B15" s="1"/>
      <c r="C15" s="1" t="s">
        <v>28</v>
      </c>
      <c r="D15" s="1">
        <v>1439.4</v>
      </c>
    </row>
    <row r="16" spans="1:4" ht="13.5">
      <c r="A16" s="1"/>
      <c r="B16" s="1"/>
      <c r="C16" s="1" t="s">
        <v>29</v>
      </c>
      <c r="D16" s="1">
        <v>0</v>
      </c>
    </row>
    <row r="17" spans="1:4" ht="13.5">
      <c r="A17" s="1"/>
      <c r="B17" s="1"/>
      <c r="C17" s="1" t="s">
        <v>30</v>
      </c>
      <c r="D17" s="1">
        <v>0</v>
      </c>
    </row>
    <row r="18" spans="1:4" ht="13.5">
      <c r="A18" s="1"/>
      <c r="B18" s="1"/>
      <c r="C18" s="1" t="s">
        <v>31</v>
      </c>
      <c r="D18" s="1">
        <v>0</v>
      </c>
    </row>
    <row r="19" spans="1:4" ht="13.5">
      <c r="A19" s="1"/>
      <c r="B19" s="1"/>
      <c r="C19" s="1" t="s">
        <v>32</v>
      </c>
      <c r="D19" s="1">
        <v>0</v>
      </c>
    </row>
    <row r="20" spans="1:4" ht="13.5">
      <c r="A20" s="1"/>
      <c r="B20" s="1"/>
      <c r="C20" s="1" t="s">
        <v>33</v>
      </c>
      <c r="D20" s="1">
        <v>0</v>
      </c>
    </row>
    <row r="21" spans="1:4" ht="13.5">
      <c r="A21" s="1"/>
      <c r="B21" s="1"/>
      <c r="C21" s="1" t="s">
        <v>34</v>
      </c>
      <c r="D21" s="1">
        <v>0</v>
      </c>
    </row>
    <row r="22" spans="1:4" ht="13.5">
      <c r="A22" s="1"/>
      <c r="B22" s="1"/>
      <c r="C22" s="1" t="s">
        <v>35</v>
      </c>
      <c r="D22" s="1">
        <v>0</v>
      </c>
    </row>
    <row r="23" spans="1:4" ht="13.5">
      <c r="A23" s="1"/>
      <c r="B23" s="1"/>
      <c r="C23" s="1" t="s">
        <v>36</v>
      </c>
      <c r="D23" s="1">
        <v>0</v>
      </c>
    </row>
    <row r="24" spans="1:4" ht="13.5">
      <c r="A24" s="1"/>
      <c r="B24" s="1"/>
      <c r="C24" s="1" t="s">
        <v>37</v>
      </c>
      <c r="D24" s="1">
        <v>0</v>
      </c>
    </row>
    <row r="25" spans="1:4" ht="13.5">
      <c r="A25" s="1"/>
      <c r="B25" s="1"/>
      <c r="C25" s="1" t="s">
        <v>38</v>
      </c>
      <c r="D25" s="1">
        <v>27.8</v>
      </c>
    </row>
    <row r="26" spans="1:4" ht="13.5">
      <c r="A26" s="1"/>
      <c r="B26" s="1"/>
      <c r="C26" s="1" t="s">
        <v>39</v>
      </c>
      <c r="D26" s="1">
        <v>0</v>
      </c>
    </row>
    <row r="27" spans="1:4" ht="13.5">
      <c r="A27" s="1"/>
      <c r="B27" s="1"/>
      <c r="C27" s="1" t="s">
        <v>40</v>
      </c>
      <c r="D27" s="1">
        <v>0</v>
      </c>
    </row>
    <row r="28" spans="1:4" ht="13.5">
      <c r="A28" s="1"/>
      <c r="B28" s="1"/>
      <c r="C28" s="1" t="s">
        <v>41</v>
      </c>
      <c r="D28" s="1">
        <v>0</v>
      </c>
    </row>
    <row r="29" spans="1:4" ht="13.5">
      <c r="A29" s="1"/>
      <c r="B29" s="1"/>
      <c r="C29" s="1" t="s">
        <v>42</v>
      </c>
      <c r="D29" s="1">
        <v>0</v>
      </c>
    </row>
    <row r="30" spans="1:4" ht="13.5">
      <c r="A30" s="1"/>
      <c r="B30" s="1"/>
      <c r="C30" s="1" t="s">
        <v>43</v>
      </c>
      <c r="D30" s="1">
        <v>0</v>
      </c>
    </row>
    <row r="31" spans="1:4" ht="13.5">
      <c r="A31" s="1"/>
      <c r="B31" s="1"/>
      <c r="C31" s="1" t="s">
        <v>44</v>
      </c>
      <c r="D31" s="1">
        <v>0</v>
      </c>
    </row>
    <row r="32" spans="1:4" ht="13.5">
      <c r="A32" s="1"/>
      <c r="B32" s="1"/>
      <c r="C32" s="1" t="s">
        <v>45</v>
      </c>
      <c r="D32" s="1">
        <v>0</v>
      </c>
    </row>
    <row r="33" spans="1:4" ht="13.5">
      <c r="A33" s="1"/>
      <c r="B33" s="1"/>
      <c r="C33" s="1" t="s">
        <v>46</v>
      </c>
      <c r="D33" s="1">
        <v>0</v>
      </c>
    </row>
    <row r="34" spans="1:4" ht="13.5">
      <c r="A34" s="1"/>
      <c r="B34" s="1"/>
      <c r="C34" s="1" t="s">
        <v>47</v>
      </c>
      <c r="D34" s="1">
        <v>0</v>
      </c>
    </row>
    <row r="35" spans="1:4" ht="13.5">
      <c r="A35" s="1"/>
      <c r="B35" s="1"/>
      <c r="C35" s="1" t="s">
        <v>48</v>
      </c>
      <c r="D35" s="1">
        <v>0</v>
      </c>
    </row>
    <row r="36" spans="1:4" ht="13.5">
      <c r="A36" s="1" t="s">
        <v>49</v>
      </c>
      <c r="B36" s="1">
        <f>SUM(B7:B13)</f>
        <v>1505.3</v>
      </c>
      <c r="C36" s="1" t="s">
        <v>50</v>
      </c>
      <c r="D36" s="1">
        <f>SUM(D6:D35)</f>
        <v>1505.3</v>
      </c>
    </row>
    <row r="37" spans="1:4" ht="13.5">
      <c r="A37" s="1" t="s">
        <v>51</v>
      </c>
      <c r="B37" s="1"/>
      <c r="C37" s="1"/>
      <c r="D37" s="1"/>
    </row>
    <row r="38" spans="1:4" ht="13.5">
      <c r="A38" s="1" t="s">
        <v>52</v>
      </c>
      <c r="B38" s="1">
        <v>0</v>
      </c>
      <c r="C38" s="1" t="s">
        <v>53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54</v>
      </c>
      <c r="B40" s="1">
        <f>SUM(B36:B38)</f>
        <v>1505.3</v>
      </c>
      <c r="C40" s="1" t="s">
        <v>55</v>
      </c>
      <c r="D40" s="1">
        <f>SUM(D36:D39)</f>
        <v>1505.3</v>
      </c>
    </row>
  </sheetData>
  <sheetProtection/>
  <printOptions/>
  <pageMargins left="0.56" right="0.47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7">
      <selection activeCell="U10" sqref="U10"/>
    </sheetView>
  </sheetViews>
  <sheetFormatPr defaultColWidth="9.00390625" defaultRowHeight="15"/>
  <cols>
    <col min="1" max="1" width="15.00390625" style="0" customWidth="1"/>
    <col min="2" max="2" width="8.8515625" style="0" customWidth="1"/>
    <col min="3" max="3" width="20.421875" style="0" customWidth="1"/>
    <col min="5" max="5" width="7.140625" style="0" customWidth="1"/>
    <col min="7" max="19" width="5.421875" style="0" customWidth="1"/>
  </cols>
  <sheetData>
    <row r="1" ht="13.5">
      <c r="S1" t="s">
        <v>56</v>
      </c>
    </row>
    <row r="2" ht="21.75" customHeight="1">
      <c r="A2" t="s">
        <v>57</v>
      </c>
    </row>
    <row r="3" spans="1:19" ht="19.5" customHeight="1">
      <c r="A3" t="s">
        <v>5</v>
      </c>
      <c r="R3" s="5" t="s">
        <v>6</v>
      </c>
      <c r="S3" s="5"/>
    </row>
    <row r="4" spans="1:19" ht="66" customHeight="1">
      <c r="A4" s="2" t="s">
        <v>58</v>
      </c>
      <c r="B4" s="2"/>
      <c r="C4" s="2"/>
      <c r="D4" s="2" t="s">
        <v>59</v>
      </c>
      <c r="E4" s="2" t="s">
        <v>60</v>
      </c>
      <c r="F4" s="2" t="s">
        <v>61</v>
      </c>
      <c r="G4" s="2" t="s">
        <v>62</v>
      </c>
      <c r="H4" s="2" t="s">
        <v>63</v>
      </c>
      <c r="I4" s="2" t="s">
        <v>64</v>
      </c>
      <c r="J4" s="2" t="s">
        <v>65</v>
      </c>
      <c r="K4" s="2"/>
      <c r="L4" s="2" t="s">
        <v>66</v>
      </c>
      <c r="M4" s="2" t="s">
        <v>67</v>
      </c>
      <c r="N4" s="2"/>
      <c r="O4" s="2"/>
      <c r="P4" s="2"/>
      <c r="Q4" s="2"/>
      <c r="R4" s="2" t="s">
        <v>68</v>
      </c>
      <c r="S4" s="2" t="s">
        <v>69</v>
      </c>
    </row>
    <row r="5" spans="1:19" ht="41.25" customHeight="1">
      <c r="A5" s="2" t="s">
        <v>70</v>
      </c>
      <c r="B5" s="2" t="s">
        <v>71</v>
      </c>
      <c r="C5" s="2" t="s">
        <v>72</v>
      </c>
      <c r="D5" s="1"/>
      <c r="E5" s="1"/>
      <c r="F5" s="1"/>
      <c r="G5" s="1"/>
      <c r="H5" s="1"/>
      <c r="I5" s="1"/>
      <c r="J5" s="2" t="s">
        <v>73</v>
      </c>
      <c r="K5" s="2" t="s">
        <v>74</v>
      </c>
      <c r="L5" s="2"/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/>
      <c r="S5" s="2"/>
    </row>
    <row r="6" spans="1:19" ht="19.5" customHeight="1">
      <c r="A6" s="1"/>
      <c r="B6" s="1"/>
      <c r="C6" s="1"/>
      <c r="D6" s="1">
        <v>1505.3</v>
      </c>
      <c r="E6" s="1">
        <v>0</v>
      </c>
      <c r="F6" s="1">
        <v>1505.3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9.5" customHeight="1">
      <c r="A7" s="1" t="s">
        <v>80</v>
      </c>
      <c r="B7" s="1"/>
      <c r="C7" s="2" t="s">
        <v>81</v>
      </c>
      <c r="D7" s="1">
        <v>1505.3</v>
      </c>
      <c r="E7" s="1">
        <v>0</v>
      </c>
      <c r="F7" s="1">
        <v>1505.3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ht="19.5" customHeight="1">
      <c r="A8" s="1" t="s">
        <v>82</v>
      </c>
      <c r="B8" s="1"/>
      <c r="C8" s="2" t="s">
        <v>83</v>
      </c>
      <c r="D8" s="1">
        <v>38.1</v>
      </c>
      <c r="E8" s="1">
        <v>0</v>
      </c>
      <c r="F8" s="1">
        <v>38.1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ht="27.75" customHeight="1">
      <c r="A9" s="1" t="s">
        <v>84</v>
      </c>
      <c r="B9" s="1"/>
      <c r="C9" s="2" t="s">
        <v>85</v>
      </c>
      <c r="D9" s="1">
        <v>37.2</v>
      </c>
      <c r="E9" s="1">
        <v>0</v>
      </c>
      <c r="F9" s="1">
        <v>37.2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ht="33.75" customHeight="1">
      <c r="A10" s="1" t="s">
        <v>86</v>
      </c>
      <c r="B10" s="1" t="s">
        <v>80</v>
      </c>
      <c r="C10" s="2" t="s">
        <v>87</v>
      </c>
      <c r="D10" s="1">
        <v>37</v>
      </c>
      <c r="E10" s="1">
        <v>0</v>
      </c>
      <c r="F10" s="1">
        <v>37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19" ht="27" customHeight="1">
      <c r="A11" s="1" t="s">
        <v>88</v>
      </c>
      <c r="B11" s="1" t="s">
        <v>80</v>
      </c>
      <c r="C11" s="2" t="s">
        <v>89</v>
      </c>
      <c r="D11" s="1">
        <v>0.2</v>
      </c>
      <c r="E11" s="1">
        <v>0</v>
      </c>
      <c r="F11" s="1">
        <v>0.2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19" ht="19.5" customHeight="1">
      <c r="A12" s="1" t="s">
        <v>90</v>
      </c>
      <c r="B12" s="1"/>
      <c r="C12" s="2" t="s">
        <v>91</v>
      </c>
      <c r="D12" s="1">
        <v>0.9</v>
      </c>
      <c r="E12" s="1">
        <v>0</v>
      </c>
      <c r="F12" s="1">
        <v>0.9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19" ht="19.5" customHeight="1">
      <c r="A13" s="1" t="s">
        <v>92</v>
      </c>
      <c r="B13" s="1" t="s">
        <v>80</v>
      </c>
      <c r="C13" s="2" t="s">
        <v>93</v>
      </c>
      <c r="D13" s="1">
        <v>0.9</v>
      </c>
      <c r="E13" s="1">
        <v>0</v>
      </c>
      <c r="F13" s="1">
        <v>0.9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ht="19.5" customHeight="1">
      <c r="A14" s="1" t="s">
        <v>94</v>
      </c>
      <c r="B14" s="1"/>
      <c r="C14" s="2" t="s">
        <v>95</v>
      </c>
      <c r="D14" s="1">
        <v>1439.4</v>
      </c>
      <c r="E14" s="1">
        <v>0</v>
      </c>
      <c r="F14" s="1">
        <v>1439.4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ht="19.5" customHeight="1">
      <c r="A15" s="1" t="s">
        <v>96</v>
      </c>
      <c r="B15" s="1"/>
      <c r="C15" s="2" t="s">
        <v>97</v>
      </c>
      <c r="D15" s="1">
        <v>1418</v>
      </c>
      <c r="E15" s="1">
        <v>0</v>
      </c>
      <c r="F15" s="1">
        <v>1418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ht="19.5" customHeight="1">
      <c r="A16" s="1" t="s">
        <v>98</v>
      </c>
      <c r="B16" s="1" t="s">
        <v>80</v>
      </c>
      <c r="C16" s="2" t="s">
        <v>99</v>
      </c>
      <c r="D16" s="1">
        <v>1418</v>
      </c>
      <c r="E16" s="1">
        <v>0</v>
      </c>
      <c r="F16" s="1">
        <v>1418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ht="19.5" customHeight="1">
      <c r="A17" s="1" t="s">
        <v>100</v>
      </c>
      <c r="B17" s="1"/>
      <c r="C17" s="2" t="s">
        <v>101</v>
      </c>
      <c r="D17" s="1">
        <v>21.4</v>
      </c>
      <c r="E17" s="1">
        <v>0</v>
      </c>
      <c r="F17" s="1">
        <v>21.4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ht="19.5" customHeight="1">
      <c r="A18" s="1" t="s">
        <v>102</v>
      </c>
      <c r="B18" s="1" t="s">
        <v>80</v>
      </c>
      <c r="C18" s="2" t="s">
        <v>103</v>
      </c>
      <c r="D18" s="1">
        <v>21.4</v>
      </c>
      <c r="E18" s="1">
        <v>0</v>
      </c>
      <c r="F18" s="1">
        <v>21.4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ht="19.5" customHeight="1">
      <c r="A19" s="1" t="s">
        <v>104</v>
      </c>
      <c r="B19" s="1"/>
      <c r="C19" s="2" t="s">
        <v>105</v>
      </c>
      <c r="D19" s="1">
        <v>27.8</v>
      </c>
      <c r="E19" s="1">
        <v>0</v>
      </c>
      <c r="F19" s="1">
        <v>27.8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19" ht="19.5" customHeight="1">
      <c r="A20" s="1" t="s">
        <v>106</v>
      </c>
      <c r="B20" s="1"/>
      <c r="C20" s="2" t="s">
        <v>107</v>
      </c>
      <c r="D20" s="1">
        <v>27.8</v>
      </c>
      <c r="E20" s="1">
        <v>0</v>
      </c>
      <c r="F20" s="1">
        <v>27.8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9.5" customHeight="1">
      <c r="A21" s="1" t="s">
        <v>108</v>
      </c>
      <c r="B21" s="1" t="s">
        <v>80</v>
      </c>
      <c r="C21" s="2" t="s">
        <v>109</v>
      </c>
      <c r="D21" s="1">
        <v>27.8</v>
      </c>
      <c r="E21" s="1">
        <v>0</v>
      </c>
      <c r="F21" s="1">
        <v>27.8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</sheetData>
  <sheetProtection/>
  <mergeCells count="1">
    <mergeCell ref="R3:S3"/>
  </mergeCells>
  <printOptions/>
  <pageMargins left="0.16" right="0.15" top="0.52" bottom="0.39" header="0.32" footer="0.29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L11" sqref="L11"/>
    </sheetView>
  </sheetViews>
  <sheetFormatPr defaultColWidth="9.00390625" defaultRowHeight="15"/>
  <cols>
    <col min="1" max="1" width="17.00390625" style="0" customWidth="1"/>
    <col min="2" max="2" width="9.28125" style="0" customWidth="1"/>
    <col min="3" max="3" width="37.421875" style="0" customWidth="1"/>
    <col min="4" max="9" width="12.57421875" style="0" customWidth="1"/>
  </cols>
  <sheetData>
    <row r="1" ht="13.5">
      <c r="H1" t="s">
        <v>110</v>
      </c>
    </row>
    <row r="2" ht="13.5">
      <c r="A2" t="s">
        <v>111</v>
      </c>
    </row>
    <row r="3" spans="1:8" ht="17.25" customHeight="1">
      <c r="A3" t="s">
        <v>5</v>
      </c>
      <c r="H3" t="s">
        <v>6</v>
      </c>
    </row>
    <row r="4" spans="1:9" ht="19.5" customHeight="1">
      <c r="A4" s="1" t="s">
        <v>112</v>
      </c>
      <c r="B4" s="1"/>
      <c r="C4" s="1"/>
      <c r="D4" s="1" t="s">
        <v>59</v>
      </c>
      <c r="E4" s="1" t="s">
        <v>113</v>
      </c>
      <c r="F4" s="1" t="s">
        <v>114</v>
      </c>
      <c r="G4" s="1" t="s">
        <v>115</v>
      </c>
      <c r="H4" s="1" t="s">
        <v>116</v>
      </c>
      <c r="I4" s="1"/>
    </row>
    <row r="5" spans="1:9" ht="19.5" customHeight="1">
      <c r="A5" s="1" t="s">
        <v>70</v>
      </c>
      <c r="B5" s="1" t="s">
        <v>71</v>
      </c>
      <c r="C5" s="1" t="s">
        <v>72</v>
      </c>
      <c r="D5" s="1"/>
      <c r="E5" s="1"/>
      <c r="F5" s="1"/>
      <c r="G5" s="1"/>
      <c r="H5" s="1"/>
      <c r="I5" s="1"/>
    </row>
    <row r="6" spans="1:9" ht="19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1"/>
      <c r="B7" s="1"/>
      <c r="C7" s="1" t="s">
        <v>59</v>
      </c>
      <c r="D7" s="1">
        <v>1505.3</v>
      </c>
      <c r="E7" s="1">
        <v>386.1</v>
      </c>
      <c r="F7" s="1">
        <v>1119.2</v>
      </c>
      <c r="G7" s="1">
        <v>0</v>
      </c>
      <c r="H7" s="1">
        <v>0</v>
      </c>
      <c r="I7" s="1"/>
    </row>
    <row r="8" spans="1:9" ht="19.5" customHeight="1">
      <c r="A8" s="1" t="s">
        <v>80</v>
      </c>
      <c r="B8" s="1"/>
      <c r="C8" s="1" t="s">
        <v>81</v>
      </c>
      <c r="D8" s="1">
        <v>1505.3</v>
      </c>
      <c r="E8" s="1">
        <v>386.1</v>
      </c>
      <c r="F8" s="1">
        <v>1119.2</v>
      </c>
      <c r="G8" s="1">
        <v>0</v>
      </c>
      <c r="H8" s="1">
        <v>0</v>
      </c>
      <c r="I8" s="1"/>
    </row>
    <row r="9" spans="1:9" ht="19.5" customHeight="1">
      <c r="A9" s="1" t="s">
        <v>82</v>
      </c>
      <c r="B9" s="1"/>
      <c r="C9" s="1" t="s">
        <v>83</v>
      </c>
      <c r="D9" s="1">
        <v>38.1</v>
      </c>
      <c r="E9" s="1">
        <v>38.1</v>
      </c>
      <c r="F9" s="1">
        <v>0</v>
      </c>
      <c r="G9" s="1">
        <v>0</v>
      </c>
      <c r="H9" s="1">
        <v>0</v>
      </c>
      <c r="I9" s="1"/>
    </row>
    <row r="10" spans="1:9" ht="19.5" customHeight="1">
      <c r="A10" s="1" t="s">
        <v>84</v>
      </c>
      <c r="B10" s="1"/>
      <c r="C10" s="1" t="s">
        <v>85</v>
      </c>
      <c r="D10" s="1">
        <v>37.2</v>
      </c>
      <c r="E10" s="1">
        <v>37.2</v>
      </c>
      <c r="F10" s="1">
        <v>0</v>
      </c>
      <c r="G10" s="1">
        <v>0</v>
      </c>
      <c r="H10" s="1">
        <v>0</v>
      </c>
      <c r="I10" s="1"/>
    </row>
    <row r="11" spans="1:9" ht="19.5" customHeight="1">
      <c r="A11" s="1" t="s">
        <v>86</v>
      </c>
      <c r="B11" s="1" t="s">
        <v>80</v>
      </c>
      <c r="C11" s="1" t="s">
        <v>87</v>
      </c>
      <c r="D11" s="1">
        <v>37</v>
      </c>
      <c r="E11" s="1">
        <v>37</v>
      </c>
      <c r="F11" s="1">
        <v>0</v>
      </c>
      <c r="G11" s="1">
        <v>0</v>
      </c>
      <c r="H11" s="1">
        <v>0</v>
      </c>
      <c r="I11" s="1"/>
    </row>
    <row r="12" spans="1:9" ht="19.5" customHeight="1">
      <c r="A12" s="1" t="s">
        <v>88</v>
      </c>
      <c r="B12" s="1" t="s">
        <v>80</v>
      </c>
      <c r="C12" s="1" t="s">
        <v>89</v>
      </c>
      <c r="D12" s="1">
        <v>0.2</v>
      </c>
      <c r="E12" s="1">
        <v>0.2</v>
      </c>
      <c r="F12" s="1">
        <v>0</v>
      </c>
      <c r="G12" s="1">
        <v>0</v>
      </c>
      <c r="H12" s="1">
        <v>0</v>
      </c>
      <c r="I12" s="1"/>
    </row>
    <row r="13" spans="1:9" ht="19.5" customHeight="1">
      <c r="A13" s="1" t="s">
        <v>90</v>
      </c>
      <c r="B13" s="1"/>
      <c r="C13" s="1" t="s">
        <v>91</v>
      </c>
      <c r="D13" s="1">
        <v>0.9</v>
      </c>
      <c r="E13" s="1">
        <v>0.9</v>
      </c>
      <c r="F13" s="1">
        <v>0</v>
      </c>
      <c r="G13" s="1">
        <v>0</v>
      </c>
      <c r="H13" s="1">
        <v>0</v>
      </c>
      <c r="I13" s="1"/>
    </row>
    <row r="14" spans="1:9" ht="19.5" customHeight="1">
      <c r="A14" s="1" t="s">
        <v>92</v>
      </c>
      <c r="B14" s="1" t="s">
        <v>80</v>
      </c>
      <c r="C14" s="1" t="s">
        <v>93</v>
      </c>
      <c r="D14" s="1">
        <v>0.9</v>
      </c>
      <c r="E14" s="1">
        <v>0.9</v>
      </c>
      <c r="F14" s="1">
        <v>0</v>
      </c>
      <c r="G14" s="1">
        <v>0</v>
      </c>
      <c r="H14" s="1">
        <v>0</v>
      </c>
      <c r="I14" s="1"/>
    </row>
    <row r="15" spans="1:9" ht="19.5" customHeight="1">
      <c r="A15" s="1" t="s">
        <v>94</v>
      </c>
      <c r="B15" s="1"/>
      <c r="C15" s="1" t="s">
        <v>95</v>
      </c>
      <c r="D15" s="1">
        <v>1439.4</v>
      </c>
      <c r="E15" s="1">
        <v>320.2</v>
      </c>
      <c r="F15" s="1">
        <v>1119.2</v>
      </c>
      <c r="G15" s="1">
        <v>0</v>
      </c>
      <c r="H15" s="1">
        <v>0</v>
      </c>
      <c r="I15" s="1"/>
    </row>
    <row r="16" spans="1:9" ht="19.5" customHeight="1">
      <c r="A16" s="1" t="s">
        <v>96</v>
      </c>
      <c r="B16" s="1"/>
      <c r="C16" s="1" t="s">
        <v>97</v>
      </c>
      <c r="D16" s="1">
        <v>1418</v>
      </c>
      <c r="E16" s="1">
        <v>298.8</v>
      </c>
      <c r="F16" s="1">
        <v>1119.2</v>
      </c>
      <c r="G16" s="1">
        <v>0</v>
      </c>
      <c r="H16" s="1">
        <v>0</v>
      </c>
      <c r="I16" s="1"/>
    </row>
    <row r="17" spans="1:9" ht="19.5" customHeight="1">
      <c r="A17" s="1" t="s">
        <v>98</v>
      </c>
      <c r="B17" s="1" t="s">
        <v>80</v>
      </c>
      <c r="C17" s="1" t="s">
        <v>99</v>
      </c>
      <c r="D17" s="1">
        <v>1418</v>
      </c>
      <c r="E17" s="1">
        <v>298.8</v>
      </c>
      <c r="F17" s="1">
        <v>1119.2</v>
      </c>
      <c r="G17" s="1">
        <v>0</v>
      </c>
      <c r="H17" s="1">
        <v>0</v>
      </c>
      <c r="I17" s="1"/>
    </row>
    <row r="18" spans="1:9" ht="19.5" customHeight="1">
      <c r="A18" s="1" t="s">
        <v>100</v>
      </c>
      <c r="B18" s="1"/>
      <c r="C18" s="1" t="s">
        <v>101</v>
      </c>
      <c r="D18" s="1">
        <v>21.4</v>
      </c>
      <c r="E18" s="1">
        <v>21.4</v>
      </c>
      <c r="F18" s="1">
        <v>0</v>
      </c>
      <c r="G18" s="1">
        <v>0</v>
      </c>
      <c r="H18" s="1">
        <v>0</v>
      </c>
      <c r="I18" s="1"/>
    </row>
    <row r="19" spans="1:9" ht="19.5" customHeight="1">
      <c r="A19" s="1" t="s">
        <v>102</v>
      </c>
      <c r="B19" s="1" t="s">
        <v>80</v>
      </c>
      <c r="C19" s="1" t="s">
        <v>103</v>
      </c>
      <c r="D19" s="1">
        <v>21.4</v>
      </c>
      <c r="E19" s="1">
        <v>21.4</v>
      </c>
      <c r="F19" s="1">
        <v>0</v>
      </c>
      <c r="G19" s="1">
        <v>0</v>
      </c>
      <c r="H19" s="1">
        <v>0</v>
      </c>
      <c r="I19" s="1"/>
    </row>
    <row r="20" spans="1:9" ht="19.5" customHeight="1">
      <c r="A20" s="1" t="s">
        <v>104</v>
      </c>
      <c r="B20" s="1"/>
      <c r="C20" s="1" t="s">
        <v>105</v>
      </c>
      <c r="D20" s="1">
        <v>27.8</v>
      </c>
      <c r="E20" s="1">
        <v>27.8</v>
      </c>
      <c r="F20" s="1">
        <v>0</v>
      </c>
      <c r="G20" s="1">
        <v>0</v>
      </c>
      <c r="H20" s="1">
        <v>0</v>
      </c>
      <c r="I20" s="1"/>
    </row>
    <row r="21" spans="1:9" ht="19.5" customHeight="1">
      <c r="A21" s="1" t="s">
        <v>106</v>
      </c>
      <c r="B21" s="1"/>
      <c r="C21" s="1" t="s">
        <v>107</v>
      </c>
      <c r="D21" s="1">
        <v>27.8</v>
      </c>
      <c r="E21" s="1">
        <v>27.8</v>
      </c>
      <c r="F21" s="1">
        <v>0</v>
      </c>
      <c r="G21" s="1">
        <v>0</v>
      </c>
      <c r="H21" s="1">
        <v>0</v>
      </c>
      <c r="I21" s="1"/>
    </row>
    <row r="22" spans="1:9" ht="19.5" customHeight="1">
      <c r="A22" s="1" t="s">
        <v>108</v>
      </c>
      <c r="B22" s="1" t="s">
        <v>80</v>
      </c>
      <c r="C22" s="1" t="s">
        <v>109</v>
      </c>
      <c r="D22" s="1">
        <v>27.8</v>
      </c>
      <c r="E22" s="1">
        <v>27.8</v>
      </c>
      <c r="F22" s="1">
        <v>0</v>
      </c>
      <c r="G22" s="1">
        <v>0</v>
      </c>
      <c r="H22" s="1">
        <v>0</v>
      </c>
      <c r="I22" s="1"/>
    </row>
  </sheetData>
  <sheetProtection/>
  <printOptions/>
  <pageMargins left="0.21" right="0.16" top="0.9842519685039371" bottom="0.9842519685039371" header="0.54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L11" sqref="L11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4.7109375" style="0" customWidth="1"/>
    <col min="6" max="6" width="7.57421875" style="0" customWidth="1"/>
    <col min="7" max="7" width="7.00390625" style="0" customWidth="1"/>
    <col min="8" max="8" width="6.421875" style="0" customWidth="1"/>
  </cols>
  <sheetData>
    <row r="1" ht="13.5">
      <c r="H1" t="s">
        <v>117</v>
      </c>
    </row>
    <row r="2" ht="19.5" customHeight="1">
      <c r="A2" t="s">
        <v>118</v>
      </c>
    </row>
    <row r="3" spans="1:8" ht="18.75" customHeight="1">
      <c r="A3" t="s">
        <v>5</v>
      </c>
      <c r="G3" s="5" t="s">
        <v>6</v>
      </c>
      <c r="H3" s="5"/>
    </row>
    <row r="4" spans="1:8" ht="22.5" customHeight="1">
      <c r="A4" s="1" t="s">
        <v>7</v>
      </c>
      <c r="B4" s="1"/>
      <c r="C4" s="1" t="s">
        <v>119</v>
      </c>
      <c r="D4" s="1"/>
      <c r="E4" s="1"/>
      <c r="F4" s="1"/>
      <c r="G4" s="1"/>
      <c r="H4" s="1"/>
    </row>
    <row r="5" spans="1:9" ht="41.25" customHeight="1">
      <c r="A5" s="2" t="s">
        <v>9</v>
      </c>
      <c r="B5" s="2" t="s">
        <v>10</v>
      </c>
      <c r="C5" s="2" t="s">
        <v>11</v>
      </c>
      <c r="D5" s="2" t="s">
        <v>59</v>
      </c>
      <c r="E5" s="2" t="s">
        <v>120</v>
      </c>
      <c r="F5" s="2" t="s">
        <v>121</v>
      </c>
      <c r="G5" s="2" t="s">
        <v>122</v>
      </c>
      <c r="H5" s="2" t="s">
        <v>123</v>
      </c>
      <c r="I5" s="3"/>
    </row>
    <row r="6" spans="1:8" ht="16.5" customHeight="1">
      <c r="A6" s="1" t="s">
        <v>124</v>
      </c>
      <c r="B6" s="1">
        <f>SUM(B7:B9)</f>
        <v>1505.3</v>
      </c>
      <c r="C6" s="1" t="s">
        <v>125</v>
      </c>
      <c r="D6" s="1">
        <f>SUM(D7:D36)</f>
        <v>1505.3</v>
      </c>
      <c r="E6" s="1">
        <f>SUM(E7:E36)</f>
        <v>1505.3</v>
      </c>
      <c r="F6" s="1">
        <f>SUM(F7:F36)</f>
        <v>0</v>
      </c>
      <c r="G6" s="1">
        <f>SUM(G7:G36)</f>
        <v>0</v>
      </c>
      <c r="H6" s="1"/>
    </row>
    <row r="7" spans="1:8" ht="13.5">
      <c r="A7" s="1" t="s">
        <v>126</v>
      </c>
      <c r="B7" s="1">
        <v>1505.3</v>
      </c>
      <c r="C7" s="1" t="s">
        <v>127</v>
      </c>
      <c r="D7" s="1">
        <f aca="true" t="shared" si="0" ref="D7:D36">SUM(E7:G7)</f>
        <v>0</v>
      </c>
      <c r="E7" s="1">
        <v>0</v>
      </c>
      <c r="F7" s="1">
        <v>0</v>
      </c>
      <c r="G7" s="1">
        <v>0</v>
      </c>
      <c r="H7" s="1"/>
    </row>
    <row r="8" spans="1:8" ht="13.5">
      <c r="A8" s="1" t="s">
        <v>128</v>
      </c>
      <c r="B8" s="1">
        <v>0</v>
      </c>
      <c r="C8" s="1" t="s">
        <v>129</v>
      </c>
      <c r="D8" s="1">
        <f t="shared" si="0"/>
        <v>0</v>
      </c>
      <c r="E8" s="1">
        <v>0</v>
      </c>
      <c r="F8" s="1">
        <v>0</v>
      </c>
      <c r="G8" s="1">
        <v>0</v>
      </c>
      <c r="H8" s="1"/>
    </row>
    <row r="9" spans="1:8" ht="13.5">
      <c r="A9" s="1" t="s">
        <v>130</v>
      </c>
      <c r="B9" s="1">
        <v>0</v>
      </c>
      <c r="C9" s="1" t="s">
        <v>131</v>
      </c>
      <c r="D9" s="1">
        <f t="shared" si="0"/>
        <v>0</v>
      </c>
      <c r="E9" s="1">
        <v>0</v>
      </c>
      <c r="F9" s="1">
        <v>0</v>
      </c>
      <c r="G9" s="1">
        <v>0</v>
      </c>
      <c r="H9" s="1"/>
    </row>
    <row r="10" spans="1:8" ht="13.5">
      <c r="A10" s="1" t="s">
        <v>132</v>
      </c>
      <c r="B10" s="1">
        <f>SUM(B11:B13)</f>
        <v>0</v>
      </c>
      <c r="C10" s="1" t="s">
        <v>133</v>
      </c>
      <c r="D10" s="1">
        <f t="shared" si="0"/>
        <v>0</v>
      </c>
      <c r="E10" s="1">
        <v>0</v>
      </c>
      <c r="F10" s="1">
        <v>0</v>
      </c>
      <c r="G10" s="1">
        <v>0</v>
      </c>
      <c r="H10" s="1"/>
    </row>
    <row r="11" spans="1:8" ht="13.5">
      <c r="A11" s="1" t="s">
        <v>126</v>
      </c>
      <c r="B11" s="1">
        <v>0</v>
      </c>
      <c r="C11" s="1" t="s">
        <v>134</v>
      </c>
      <c r="D11" s="1">
        <f t="shared" si="0"/>
        <v>0</v>
      </c>
      <c r="E11" s="1">
        <v>0</v>
      </c>
      <c r="F11" s="1">
        <v>0</v>
      </c>
      <c r="G11" s="1">
        <v>0</v>
      </c>
      <c r="H11" s="1"/>
    </row>
    <row r="12" spans="1:8" ht="13.5">
      <c r="A12" s="1" t="s">
        <v>128</v>
      </c>
      <c r="B12" s="1">
        <v>0</v>
      </c>
      <c r="C12" s="1" t="s">
        <v>135</v>
      </c>
      <c r="D12" s="1">
        <f t="shared" si="0"/>
        <v>0</v>
      </c>
      <c r="E12" s="1">
        <v>0</v>
      </c>
      <c r="F12" s="1">
        <v>0</v>
      </c>
      <c r="G12" s="1">
        <v>0</v>
      </c>
      <c r="H12" s="1"/>
    </row>
    <row r="13" spans="1:8" ht="13.5">
      <c r="A13" s="1" t="s">
        <v>130</v>
      </c>
      <c r="B13" s="1">
        <v>0</v>
      </c>
      <c r="C13" s="1" t="s">
        <v>136</v>
      </c>
      <c r="D13" s="1">
        <f t="shared" si="0"/>
        <v>0</v>
      </c>
      <c r="E13" s="1">
        <v>0</v>
      </c>
      <c r="F13" s="1">
        <v>0</v>
      </c>
      <c r="G13" s="1">
        <v>0</v>
      </c>
      <c r="H13" s="1"/>
    </row>
    <row r="14" spans="1:8" ht="13.5">
      <c r="A14" s="1" t="s">
        <v>137</v>
      </c>
      <c r="B14" s="1"/>
      <c r="C14" s="1" t="s">
        <v>138</v>
      </c>
      <c r="D14" s="1">
        <f t="shared" si="0"/>
        <v>38.1</v>
      </c>
      <c r="E14" s="1">
        <v>38.1</v>
      </c>
      <c r="F14" s="1">
        <v>0</v>
      </c>
      <c r="G14" s="1">
        <v>0</v>
      </c>
      <c r="H14" s="1"/>
    </row>
    <row r="15" spans="1:8" ht="13.5">
      <c r="A15" s="1"/>
      <c r="B15" s="1"/>
      <c r="C15" s="1" t="s">
        <v>139</v>
      </c>
      <c r="D15" s="1">
        <f t="shared" si="0"/>
        <v>0</v>
      </c>
      <c r="E15" s="1">
        <v>0</v>
      </c>
      <c r="F15" s="1">
        <v>0</v>
      </c>
      <c r="G15" s="1">
        <v>0</v>
      </c>
      <c r="H15" s="1"/>
    </row>
    <row r="16" spans="1:8" ht="13.5">
      <c r="A16" s="1"/>
      <c r="B16" s="1"/>
      <c r="C16" s="1" t="s">
        <v>95</v>
      </c>
      <c r="D16" s="1">
        <f t="shared" si="0"/>
        <v>1439.4</v>
      </c>
      <c r="E16" s="1">
        <v>1439.4</v>
      </c>
      <c r="F16" s="1">
        <v>0</v>
      </c>
      <c r="G16" s="1">
        <v>0</v>
      </c>
      <c r="H16" s="1"/>
    </row>
    <row r="17" spans="1:8" ht="13.5">
      <c r="A17" s="1"/>
      <c r="B17" s="1"/>
      <c r="C17" s="1" t="s">
        <v>140</v>
      </c>
      <c r="D17" s="1">
        <f t="shared" si="0"/>
        <v>0</v>
      </c>
      <c r="E17" s="1">
        <v>0</v>
      </c>
      <c r="F17" s="1">
        <v>0</v>
      </c>
      <c r="G17" s="1">
        <v>0</v>
      </c>
      <c r="H17" s="1"/>
    </row>
    <row r="18" spans="1:8" ht="13.5">
      <c r="A18" s="1"/>
      <c r="B18" s="1"/>
      <c r="C18" s="1" t="s">
        <v>141</v>
      </c>
      <c r="D18" s="1">
        <f t="shared" si="0"/>
        <v>0</v>
      </c>
      <c r="E18" s="1">
        <v>0</v>
      </c>
      <c r="F18" s="1">
        <v>0</v>
      </c>
      <c r="G18" s="1">
        <v>0</v>
      </c>
      <c r="H18" s="1"/>
    </row>
    <row r="19" spans="1:8" ht="13.5">
      <c r="A19" s="1"/>
      <c r="B19" s="1"/>
      <c r="C19" s="1" t="s">
        <v>142</v>
      </c>
      <c r="D19" s="1">
        <f t="shared" si="0"/>
        <v>0</v>
      </c>
      <c r="E19" s="1">
        <v>0</v>
      </c>
      <c r="F19" s="1">
        <v>0</v>
      </c>
      <c r="G19" s="1">
        <v>0</v>
      </c>
      <c r="H19" s="1"/>
    </row>
    <row r="20" spans="1:8" ht="13.5">
      <c r="A20" s="1"/>
      <c r="B20" s="1"/>
      <c r="C20" s="1" t="s">
        <v>143</v>
      </c>
      <c r="D20" s="1">
        <f t="shared" si="0"/>
        <v>0</v>
      </c>
      <c r="E20" s="1">
        <v>0</v>
      </c>
      <c r="F20" s="1">
        <v>0</v>
      </c>
      <c r="G20" s="1">
        <v>0</v>
      </c>
      <c r="H20" s="1"/>
    </row>
    <row r="21" spans="1:8" ht="13.5">
      <c r="A21" s="1"/>
      <c r="B21" s="1"/>
      <c r="C21" s="1" t="s">
        <v>144</v>
      </c>
      <c r="D21" s="1">
        <f t="shared" si="0"/>
        <v>0</v>
      </c>
      <c r="E21" s="1">
        <v>0</v>
      </c>
      <c r="F21" s="1">
        <v>0</v>
      </c>
      <c r="G21" s="1">
        <v>0</v>
      </c>
      <c r="H21" s="1"/>
    </row>
    <row r="22" spans="1:8" ht="13.5">
      <c r="A22" s="1"/>
      <c r="B22" s="1"/>
      <c r="C22" s="1" t="s">
        <v>145</v>
      </c>
      <c r="D22" s="1">
        <f t="shared" si="0"/>
        <v>0</v>
      </c>
      <c r="E22" s="1">
        <v>0</v>
      </c>
      <c r="F22" s="1">
        <v>0</v>
      </c>
      <c r="G22" s="1">
        <v>0</v>
      </c>
      <c r="H22" s="1"/>
    </row>
    <row r="23" spans="1:8" ht="13.5">
      <c r="A23" s="1"/>
      <c r="B23" s="1"/>
      <c r="C23" s="1" t="s">
        <v>146</v>
      </c>
      <c r="D23" s="1">
        <f t="shared" si="0"/>
        <v>0</v>
      </c>
      <c r="E23" s="1">
        <v>0</v>
      </c>
      <c r="F23" s="1">
        <v>0</v>
      </c>
      <c r="G23" s="1">
        <v>0</v>
      </c>
      <c r="H23" s="1"/>
    </row>
    <row r="24" spans="1:8" ht="13.5">
      <c r="A24" s="1"/>
      <c r="B24" s="1"/>
      <c r="C24" s="1" t="s">
        <v>147</v>
      </c>
      <c r="D24" s="1">
        <f t="shared" si="0"/>
        <v>0</v>
      </c>
      <c r="E24" s="1">
        <v>0</v>
      </c>
      <c r="F24" s="1">
        <v>0</v>
      </c>
      <c r="G24" s="1">
        <v>0</v>
      </c>
      <c r="H24" s="1"/>
    </row>
    <row r="25" spans="1:8" ht="13.5">
      <c r="A25" s="1"/>
      <c r="B25" s="1"/>
      <c r="C25" s="1" t="s">
        <v>148</v>
      </c>
      <c r="D25" s="1">
        <f t="shared" si="0"/>
        <v>0</v>
      </c>
      <c r="E25" s="1">
        <v>0</v>
      </c>
      <c r="F25" s="1">
        <v>0</v>
      </c>
      <c r="G25" s="1">
        <v>0</v>
      </c>
      <c r="H25" s="1"/>
    </row>
    <row r="26" spans="1:8" ht="13.5">
      <c r="A26" s="1"/>
      <c r="B26" s="1"/>
      <c r="C26" s="1" t="s">
        <v>105</v>
      </c>
      <c r="D26" s="1">
        <f t="shared" si="0"/>
        <v>27.8</v>
      </c>
      <c r="E26" s="1">
        <v>27.8</v>
      </c>
      <c r="F26" s="1">
        <v>0</v>
      </c>
      <c r="G26" s="1">
        <v>0</v>
      </c>
      <c r="H26" s="1"/>
    </row>
    <row r="27" spans="1:8" ht="13.5">
      <c r="A27" s="1"/>
      <c r="B27" s="1"/>
      <c r="C27" s="1" t="s">
        <v>149</v>
      </c>
      <c r="D27" s="1">
        <f t="shared" si="0"/>
        <v>0</v>
      </c>
      <c r="E27" s="1">
        <v>0</v>
      </c>
      <c r="F27" s="1">
        <v>0</v>
      </c>
      <c r="G27" s="1">
        <v>0</v>
      </c>
      <c r="H27" s="1"/>
    </row>
    <row r="28" spans="1:8" ht="13.5">
      <c r="A28" s="1"/>
      <c r="B28" s="1"/>
      <c r="C28" s="1" t="s">
        <v>150</v>
      </c>
      <c r="D28" s="1">
        <f t="shared" si="0"/>
        <v>0</v>
      </c>
      <c r="E28" s="1">
        <v>0</v>
      </c>
      <c r="F28" s="1">
        <v>0</v>
      </c>
      <c r="G28" s="1">
        <v>0</v>
      </c>
      <c r="H28" s="1"/>
    </row>
    <row r="29" spans="1:8" ht="13.5">
      <c r="A29" s="1"/>
      <c r="B29" s="1"/>
      <c r="C29" s="1" t="s">
        <v>151</v>
      </c>
      <c r="D29" s="1">
        <f t="shared" si="0"/>
        <v>0</v>
      </c>
      <c r="E29" s="1">
        <v>0</v>
      </c>
      <c r="F29" s="1">
        <v>0</v>
      </c>
      <c r="G29" s="1">
        <v>0</v>
      </c>
      <c r="H29" s="1"/>
    </row>
    <row r="30" spans="1:8" ht="13.5">
      <c r="A30" s="1"/>
      <c r="B30" s="1"/>
      <c r="C30" s="1" t="s">
        <v>152</v>
      </c>
      <c r="D30" s="1">
        <f t="shared" si="0"/>
        <v>0</v>
      </c>
      <c r="E30" s="1">
        <v>0</v>
      </c>
      <c r="F30" s="1">
        <v>0</v>
      </c>
      <c r="G30" s="1">
        <v>0</v>
      </c>
      <c r="H30" s="1"/>
    </row>
    <row r="31" spans="1:8" ht="13.5">
      <c r="A31" s="1"/>
      <c r="B31" s="1"/>
      <c r="C31" s="1" t="s">
        <v>153</v>
      </c>
      <c r="D31" s="1">
        <f t="shared" si="0"/>
        <v>0</v>
      </c>
      <c r="E31" s="1">
        <v>0</v>
      </c>
      <c r="F31" s="1">
        <v>0</v>
      </c>
      <c r="G31" s="1">
        <v>0</v>
      </c>
      <c r="H31" s="1"/>
    </row>
    <row r="32" spans="1:8" ht="13.5">
      <c r="A32" s="1"/>
      <c r="B32" s="1"/>
      <c r="C32" s="1" t="s">
        <v>154</v>
      </c>
      <c r="D32" s="1">
        <f t="shared" si="0"/>
        <v>0</v>
      </c>
      <c r="E32" s="1">
        <v>0</v>
      </c>
      <c r="F32" s="1">
        <v>0</v>
      </c>
      <c r="G32" s="1">
        <v>0</v>
      </c>
      <c r="H32" s="1"/>
    </row>
    <row r="33" spans="1:8" ht="13.5">
      <c r="A33" s="1"/>
      <c r="B33" s="1"/>
      <c r="C33" s="1" t="s">
        <v>155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</row>
    <row r="34" spans="1:8" ht="13.5">
      <c r="A34" s="1"/>
      <c r="B34" s="1"/>
      <c r="C34" s="1" t="s">
        <v>156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</row>
    <row r="35" spans="1:8" ht="13.5">
      <c r="A35" s="1"/>
      <c r="B35" s="1"/>
      <c r="C35" s="1" t="s">
        <v>157</v>
      </c>
      <c r="D35" s="1">
        <f t="shared" si="0"/>
        <v>0</v>
      </c>
      <c r="E35" s="1">
        <v>0</v>
      </c>
      <c r="F35" s="1">
        <v>0</v>
      </c>
      <c r="G35" s="1">
        <v>0</v>
      </c>
      <c r="H35" s="1"/>
    </row>
    <row r="36" spans="1:8" ht="13.5">
      <c r="A36" s="1"/>
      <c r="B36" s="1"/>
      <c r="C36" s="1" t="s">
        <v>158</v>
      </c>
      <c r="D36" s="1">
        <f t="shared" si="0"/>
        <v>0</v>
      </c>
      <c r="E36" s="1">
        <v>0</v>
      </c>
      <c r="F36" s="1">
        <v>0</v>
      </c>
      <c r="G36" s="1">
        <v>0</v>
      </c>
      <c r="H36" s="1"/>
    </row>
    <row r="37" spans="1:8" ht="13.5">
      <c r="A37" s="1"/>
      <c r="B37" s="1"/>
      <c r="C37" s="1" t="s">
        <v>159</v>
      </c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160</v>
      </c>
      <c r="B39" s="1">
        <f>SUM(B6+B10)</f>
        <v>1505.3</v>
      </c>
      <c r="C39" s="1" t="s">
        <v>161</v>
      </c>
      <c r="D39" s="1">
        <f>D6+D37</f>
        <v>1505.3</v>
      </c>
      <c r="E39" s="1">
        <f>E6+E37</f>
        <v>1505.3</v>
      </c>
      <c r="F39" s="1">
        <f>F6+F37</f>
        <v>0</v>
      </c>
      <c r="G39" s="1">
        <f>G6+G37</f>
        <v>0</v>
      </c>
      <c r="H39" s="1"/>
    </row>
  </sheetData>
  <sheetProtection/>
  <mergeCells count="1">
    <mergeCell ref="G3:H3"/>
  </mergeCells>
  <printOptions/>
  <pageMargins left="0.16" right="0.1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1">
      <selection activeCell="AM2" sqref="AM2"/>
    </sheetView>
  </sheetViews>
  <sheetFormatPr defaultColWidth="9.00390625" defaultRowHeight="15"/>
  <cols>
    <col min="1" max="1" width="8.8515625" style="0" customWidth="1"/>
    <col min="3" max="3" width="29.8515625" style="0" customWidth="1"/>
    <col min="10" max="40" width="4.7109375" style="0" customWidth="1"/>
  </cols>
  <sheetData>
    <row r="1" ht="13.5">
      <c r="AN1" t="s">
        <v>162</v>
      </c>
    </row>
    <row r="2" ht="19.5" customHeight="1">
      <c r="A2" t="s">
        <v>163</v>
      </c>
    </row>
    <row r="3" spans="1:40" ht="21" customHeight="1">
      <c r="A3" t="s">
        <v>5</v>
      </c>
      <c r="AK3" s="5" t="s">
        <v>6</v>
      </c>
      <c r="AL3" s="5"/>
      <c r="AM3" s="5"/>
      <c r="AN3" s="5"/>
    </row>
    <row r="4" spans="1:40" ht="35.25" customHeight="1">
      <c r="A4" s="1" t="s">
        <v>164</v>
      </c>
      <c r="B4" s="1"/>
      <c r="C4" s="1"/>
      <c r="D4" s="1" t="s">
        <v>165</v>
      </c>
      <c r="E4" s="1" t="s">
        <v>166</v>
      </c>
      <c r="F4" s="1"/>
      <c r="G4" s="1"/>
      <c r="H4" s="1"/>
      <c r="I4" s="1"/>
      <c r="J4" s="1"/>
      <c r="K4" s="1"/>
      <c r="L4" s="1"/>
      <c r="M4" s="1"/>
      <c r="N4" s="1"/>
      <c r="O4" s="1" t="s">
        <v>167</v>
      </c>
      <c r="P4" s="1"/>
      <c r="Q4" s="1"/>
      <c r="R4" s="1"/>
      <c r="S4" s="1"/>
      <c r="T4" s="1"/>
      <c r="U4" s="1"/>
      <c r="V4" s="1"/>
      <c r="W4" s="1"/>
      <c r="X4" s="1"/>
      <c r="Y4" s="1" t="s">
        <v>168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55.5" customHeight="1">
      <c r="A5" s="1" t="s">
        <v>169</v>
      </c>
      <c r="B5" s="1" t="s">
        <v>71</v>
      </c>
      <c r="C5" s="1" t="s">
        <v>170</v>
      </c>
      <c r="D5" s="1"/>
      <c r="E5" s="1" t="s">
        <v>59</v>
      </c>
      <c r="F5" s="1" t="s">
        <v>171</v>
      </c>
      <c r="G5" s="2"/>
      <c r="H5" s="2"/>
      <c r="I5" s="2" t="s">
        <v>172</v>
      </c>
      <c r="J5" s="2"/>
      <c r="K5" s="2"/>
      <c r="L5" s="2" t="s">
        <v>173</v>
      </c>
      <c r="M5" s="2"/>
      <c r="N5" s="2"/>
      <c r="O5" s="2" t="s">
        <v>59</v>
      </c>
      <c r="P5" s="2" t="s">
        <v>171</v>
      </c>
      <c r="Q5" s="2"/>
      <c r="R5" s="2"/>
      <c r="S5" s="2" t="s">
        <v>172</v>
      </c>
      <c r="T5" s="2"/>
      <c r="U5" s="2"/>
      <c r="V5" s="2" t="s">
        <v>122</v>
      </c>
      <c r="W5" s="2"/>
      <c r="X5" s="2"/>
      <c r="Y5" s="2" t="s">
        <v>59</v>
      </c>
      <c r="Z5" s="2" t="s">
        <v>171</v>
      </c>
      <c r="AA5" s="2"/>
      <c r="AB5" s="2"/>
      <c r="AC5" s="2" t="s">
        <v>172</v>
      </c>
      <c r="AD5" s="2"/>
      <c r="AE5" s="2"/>
      <c r="AF5" s="2" t="s">
        <v>173</v>
      </c>
      <c r="AG5" s="2"/>
      <c r="AH5" s="2"/>
      <c r="AI5" s="2" t="s">
        <v>174</v>
      </c>
      <c r="AJ5" s="2"/>
      <c r="AK5" s="2"/>
      <c r="AL5" s="2" t="s">
        <v>123</v>
      </c>
      <c r="AM5" s="2"/>
      <c r="AN5" s="2"/>
    </row>
    <row r="6" spans="1:40" ht="48" customHeight="1">
      <c r="A6" s="1"/>
      <c r="B6" s="1"/>
      <c r="C6" s="1"/>
      <c r="D6" s="1"/>
      <c r="E6" s="1"/>
      <c r="F6" s="1" t="s">
        <v>75</v>
      </c>
      <c r="G6" s="2" t="s">
        <v>113</v>
      </c>
      <c r="H6" s="2" t="s">
        <v>114</v>
      </c>
      <c r="I6" s="2" t="s">
        <v>75</v>
      </c>
      <c r="J6" s="2" t="s">
        <v>113</v>
      </c>
      <c r="K6" s="2" t="s">
        <v>114</v>
      </c>
      <c r="L6" s="2" t="s">
        <v>75</v>
      </c>
      <c r="M6" s="2" t="s">
        <v>113</v>
      </c>
      <c r="N6" s="2" t="s">
        <v>114</v>
      </c>
      <c r="O6" s="2"/>
      <c r="P6" s="2" t="s">
        <v>75</v>
      </c>
      <c r="Q6" s="2" t="s">
        <v>113</v>
      </c>
      <c r="R6" s="2" t="s">
        <v>114</v>
      </c>
      <c r="S6" s="2" t="s">
        <v>75</v>
      </c>
      <c r="T6" s="2" t="s">
        <v>113</v>
      </c>
      <c r="U6" s="2" t="s">
        <v>114</v>
      </c>
      <c r="V6" s="2" t="s">
        <v>75</v>
      </c>
      <c r="W6" s="2" t="s">
        <v>113</v>
      </c>
      <c r="X6" s="2" t="s">
        <v>114</v>
      </c>
      <c r="Y6" s="2"/>
      <c r="Z6" s="2" t="s">
        <v>75</v>
      </c>
      <c r="AA6" s="2" t="s">
        <v>113</v>
      </c>
      <c r="AB6" s="2" t="s">
        <v>114</v>
      </c>
      <c r="AC6" s="2" t="s">
        <v>75</v>
      </c>
      <c r="AD6" s="2" t="s">
        <v>113</v>
      </c>
      <c r="AE6" s="2" t="s">
        <v>114</v>
      </c>
      <c r="AF6" s="2" t="s">
        <v>75</v>
      </c>
      <c r="AG6" s="2" t="s">
        <v>113</v>
      </c>
      <c r="AH6" s="2" t="s">
        <v>114</v>
      </c>
      <c r="AI6" s="2" t="s">
        <v>75</v>
      </c>
      <c r="AJ6" s="2" t="s">
        <v>113</v>
      </c>
      <c r="AK6" s="2" t="s">
        <v>114</v>
      </c>
      <c r="AL6" s="2" t="s">
        <v>75</v>
      </c>
      <c r="AM6" s="2" t="s">
        <v>113</v>
      </c>
      <c r="AN6" s="2" t="s">
        <v>114</v>
      </c>
    </row>
    <row r="7" spans="1:40" ht="35.25" customHeight="1">
      <c r="A7" s="1"/>
      <c r="B7" s="1"/>
      <c r="C7" s="1" t="s">
        <v>59</v>
      </c>
      <c r="D7" s="1">
        <v>1505.3</v>
      </c>
      <c r="E7" s="1">
        <v>1505.3</v>
      </c>
      <c r="F7" s="1">
        <v>1505.3</v>
      </c>
      <c r="G7" s="1">
        <v>386.1</v>
      </c>
      <c r="H7" s="1">
        <v>1119.2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35.25" customHeight="1">
      <c r="A8" s="1"/>
      <c r="B8" s="1" t="s">
        <v>80</v>
      </c>
      <c r="C8" s="1" t="s">
        <v>81</v>
      </c>
      <c r="D8" s="1">
        <v>1505.3</v>
      </c>
      <c r="E8" s="1">
        <v>1505.3</v>
      </c>
      <c r="F8" s="1">
        <v>1505.3</v>
      </c>
      <c r="G8" s="1">
        <v>386.1</v>
      </c>
      <c r="H8" s="1">
        <v>1119.2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35.25" customHeight="1">
      <c r="A9" s="1" t="s">
        <v>175</v>
      </c>
      <c r="B9" s="1"/>
      <c r="C9" s="1" t="s">
        <v>176</v>
      </c>
      <c r="D9" s="1">
        <v>1179.2</v>
      </c>
      <c r="E9" s="1">
        <v>1179.2</v>
      </c>
      <c r="F9" s="1">
        <v>1179.2</v>
      </c>
      <c r="G9" s="1">
        <v>385</v>
      </c>
      <c r="H9" s="1">
        <v>794.2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35.25" customHeight="1">
      <c r="A10" s="1" t="s">
        <v>177</v>
      </c>
      <c r="B10" s="1" t="s">
        <v>178</v>
      </c>
      <c r="C10" s="1" t="s">
        <v>179</v>
      </c>
      <c r="D10" s="1">
        <v>319.5</v>
      </c>
      <c r="E10" s="1">
        <v>319.5</v>
      </c>
      <c r="F10" s="1">
        <v>319.5</v>
      </c>
      <c r="G10" s="1">
        <v>319.5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35.25" customHeight="1">
      <c r="A11" s="1" t="s">
        <v>180</v>
      </c>
      <c r="B11" s="1" t="s">
        <v>178</v>
      </c>
      <c r="C11" s="1" t="s">
        <v>181</v>
      </c>
      <c r="D11" s="1">
        <v>859.7</v>
      </c>
      <c r="E11" s="1">
        <v>859.7</v>
      </c>
      <c r="F11" s="1">
        <v>859.7</v>
      </c>
      <c r="G11" s="1">
        <v>65.5</v>
      </c>
      <c r="H11" s="1">
        <v>794.2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35.25" customHeight="1">
      <c r="A12" s="1" t="s">
        <v>182</v>
      </c>
      <c r="B12" s="1"/>
      <c r="C12" s="1" t="s">
        <v>183</v>
      </c>
      <c r="D12" s="1">
        <v>325</v>
      </c>
      <c r="E12" s="1">
        <v>325</v>
      </c>
      <c r="F12" s="1">
        <v>325</v>
      </c>
      <c r="G12" s="1">
        <v>0</v>
      </c>
      <c r="H12" s="1">
        <v>325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35.25" customHeight="1">
      <c r="A13" s="1" t="s">
        <v>184</v>
      </c>
      <c r="B13" s="1" t="s">
        <v>178</v>
      </c>
      <c r="C13" s="1" t="s">
        <v>185</v>
      </c>
      <c r="D13" s="1">
        <v>325</v>
      </c>
      <c r="E13" s="1">
        <v>325</v>
      </c>
      <c r="F13" s="1">
        <v>325</v>
      </c>
      <c r="G13" s="1">
        <v>0</v>
      </c>
      <c r="H13" s="1">
        <v>325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35.25" customHeight="1">
      <c r="A14" s="1" t="s">
        <v>186</v>
      </c>
      <c r="B14" s="1"/>
      <c r="C14" s="1" t="s">
        <v>187</v>
      </c>
      <c r="D14" s="1">
        <v>1.1</v>
      </c>
      <c r="E14" s="1">
        <v>1.1</v>
      </c>
      <c r="F14" s="1">
        <v>1.1</v>
      </c>
      <c r="G14" s="1">
        <v>1.1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35.25" customHeight="1">
      <c r="A15" s="1" t="s">
        <v>188</v>
      </c>
      <c r="B15" s="1" t="s">
        <v>178</v>
      </c>
      <c r="C15" s="1" t="s">
        <v>189</v>
      </c>
      <c r="D15" s="1">
        <v>1.1</v>
      </c>
      <c r="E15" s="1">
        <v>1.1</v>
      </c>
      <c r="F15" s="1">
        <v>1.1</v>
      </c>
      <c r="G15" s="1">
        <v>1.1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</sheetData>
  <sheetProtection/>
  <mergeCells count="1">
    <mergeCell ref="AK3:AN3"/>
  </mergeCells>
  <printOptions/>
  <pageMargins left="0.27" right="0.18" top="0.5" bottom="0.33" header="0.28" footer="0.2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1"/>
  <sheetViews>
    <sheetView workbookViewId="0" topLeftCell="A1">
      <selection activeCell="A2" sqref="A2"/>
    </sheetView>
  </sheetViews>
  <sheetFormatPr defaultColWidth="9.00390625" defaultRowHeight="15"/>
  <cols>
    <col min="1" max="1" width="14.421875" style="0" customWidth="1"/>
    <col min="3" max="3" width="26.7109375" style="0" customWidth="1"/>
    <col min="57" max="77" width="6.00390625" style="0" customWidth="1"/>
    <col min="81" max="110" width="5.421875" style="0" customWidth="1"/>
  </cols>
  <sheetData>
    <row r="1" spans="1:110" ht="13.5">
      <c r="A1" t="s">
        <v>190</v>
      </c>
      <c r="DC1" s="4" t="s">
        <v>190</v>
      </c>
      <c r="DD1" s="4"/>
      <c r="DE1" s="4"/>
      <c r="DF1" s="4"/>
    </row>
    <row r="2" ht="13.5">
      <c r="A2" t="s">
        <v>191</v>
      </c>
    </row>
    <row r="3" spans="1:110" ht="20.25" customHeight="1">
      <c r="A3" t="s">
        <v>5</v>
      </c>
      <c r="DC3" s="5" t="s">
        <v>6</v>
      </c>
      <c r="DD3" s="5"/>
      <c r="DE3" s="5"/>
      <c r="DF3" s="5"/>
    </row>
    <row r="4" spans="1:110" s="6" customFormat="1" ht="20.25" customHeight="1">
      <c r="A4" s="1" t="s">
        <v>192</v>
      </c>
      <c r="B4" s="1"/>
      <c r="C4" s="1"/>
      <c r="D4" s="1" t="s">
        <v>165</v>
      </c>
      <c r="E4" s="1" t="s">
        <v>193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194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195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 t="s">
        <v>196</v>
      </c>
      <c r="BH4" s="1"/>
      <c r="BI4" s="1"/>
      <c r="BJ4" s="1"/>
      <c r="BK4" s="1"/>
      <c r="BL4" s="1" t="s">
        <v>197</v>
      </c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 t="s">
        <v>198</v>
      </c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 t="s">
        <v>199</v>
      </c>
      <c r="CQ4" s="1"/>
      <c r="CR4" s="1"/>
      <c r="CS4" s="1" t="s">
        <v>200</v>
      </c>
      <c r="CT4" s="1"/>
      <c r="CU4" s="1"/>
      <c r="CV4" s="1"/>
      <c r="CW4" s="1"/>
      <c r="CX4" s="1"/>
      <c r="CY4" s="1" t="s">
        <v>201</v>
      </c>
      <c r="CZ4" s="1"/>
      <c r="DA4" s="1"/>
      <c r="DB4" s="1" t="s">
        <v>202</v>
      </c>
      <c r="DC4" s="1"/>
      <c r="DD4" s="1"/>
      <c r="DE4" s="1"/>
      <c r="DF4" s="1"/>
    </row>
    <row r="5" spans="1:110" s="7" customFormat="1" ht="54.75" customHeight="1">
      <c r="A5" s="2" t="s">
        <v>70</v>
      </c>
      <c r="B5" s="2" t="s">
        <v>71</v>
      </c>
      <c r="C5" s="2" t="s">
        <v>72</v>
      </c>
      <c r="D5" s="2"/>
      <c r="E5" s="2" t="s">
        <v>75</v>
      </c>
      <c r="F5" s="2" t="s">
        <v>203</v>
      </c>
      <c r="G5" s="2" t="s">
        <v>204</v>
      </c>
      <c r="H5" s="2" t="s">
        <v>205</v>
      </c>
      <c r="I5" s="2" t="s">
        <v>206</v>
      </c>
      <c r="J5" s="2" t="s">
        <v>207</v>
      </c>
      <c r="K5" s="2" t="s">
        <v>208</v>
      </c>
      <c r="L5" s="2" t="s">
        <v>209</v>
      </c>
      <c r="M5" s="2" t="s">
        <v>210</v>
      </c>
      <c r="N5" s="2" t="s">
        <v>211</v>
      </c>
      <c r="O5" s="2" t="s">
        <v>212</v>
      </c>
      <c r="P5" s="2" t="s">
        <v>213</v>
      </c>
      <c r="Q5" s="2" t="s">
        <v>214</v>
      </c>
      <c r="R5" s="2" t="s">
        <v>215</v>
      </c>
      <c r="S5" s="2" t="s">
        <v>75</v>
      </c>
      <c r="T5" s="2" t="s">
        <v>216</v>
      </c>
      <c r="U5" s="2" t="s">
        <v>217</v>
      </c>
      <c r="V5" s="2" t="s">
        <v>218</v>
      </c>
      <c r="W5" s="2" t="s">
        <v>219</v>
      </c>
      <c r="X5" s="2" t="s">
        <v>220</v>
      </c>
      <c r="Y5" s="2" t="s">
        <v>221</v>
      </c>
      <c r="Z5" s="2" t="s">
        <v>222</v>
      </c>
      <c r="AA5" s="2" t="s">
        <v>223</v>
      </c>
      <c r="AB5" s="2" t="s">
        <v>224</v>
      </c>
      <c r="AC5" s="2" t="s">
        <v>225</v>
      </c>
      <c r="AD5" s="2" t="s">
        <v>226</v>
      </c>
      <c r="AE5" s="2" t="s">
        <v>227</v>
      </c>
      <c r="AF5" s="2" t="s">
        <v>228</v>
      </c>
      <c r="AG5" s="2" t="s">
        <v>229</v>
      </c>
      <c r="AH5" s="2" t="s">
        <v>230</v>
      </c>
      <c r="AI5" s="2" t="s">
        <v>231</v>
      </c>
      <c r="AJ5" s="2" t="s">
        <v>232</v>
      </c>
      <c r="AK5" s="2" t="s">
        <v>233</v>
      </c>
      <c r="AL5" s="2" t="s">
        <v>234</v>
      </c>
      <c r="AM5" s="2" t="s">
        <v>235</v>
      </c>
      <c r="AN5" s="2" t="s">
        <v>236</v>
      </c>
      <c r="AO5" s="2" t="s">
        <v>237</v>
      </c>
      <c r="AP5" s="2" t="s">
        <v>238</v>
      </c>
      <c r="AQ5" s="2" t="s">
        <v>239</v>
      </c>
      <c r="AR5" s="2" t="s">
        <v>240</v>
      </c>
      <c r="AS5" s="2" t="s">
        <v>241</v>
      </c>
      <c r="AT5" s="2" t="s">
        <v>242</v>
      </c>
      <c r="AU5" s="2" t="s">
        <v>75</v>
      </c>
      <c r="AV5" s="2" t="s">
        <v>243</v>
      </c>
      <c r="AW5" s="2" t="s">
        <v>244</v>
      </c>
      <c r="AX5" s="2" t="s">
        <v>245</v>
      </c>
      <c r="AY5" s="2" t="s">
        <v>246</v>
      </c>
      <c r="AZ5" s="2" t="s">
        <v>247</v>
      </c>
      <c r="BA5" s="2" t="s">
        <v>248</v>
      </c>
      <c r="BB5" s="2" t="s">
        <v>249</v>
      </c>
      <c r="BC5" s="2" t="s">
        <v>250</v>
      </c>
      <c r="BD5" s="2" t="s">
        <v>251</v>
      </c>
      <c r="BE5" s="2" t="s">
        <v>252</v>
      </c>
      <c r="BF5" s="2" t="s">
        <v>253</v>
      </c>
      <c r="BG5" s="2" t="s">
        <v>75</v>
      </c>
      <c r="BH5" s="2" t="s">
        <v>254</v>
      </c>
      <c r="BI5" s="2" t="s">
        <v>255</v>
      </c>
      <c r="BJ5" s="2" t="s">
        <v>256</v>
      </c>
      <c r="BK5" s="2" t="s">
        <v>257</v>
      </c>
      <c r="BL5" s="2" t="s">
        <v>75</v>
      </c>
      <c r="BM5" s="2" t="s">
        <v>258</v>
      </c>
      <c r="BN5" s="2" t="s">
        <v>259</v>
      </c>
      <c r="BO5" s="2" t="s">
        <v>260</v>
      </c>
      <c r="BP5" s="2" t="s">
        <v>261</v>
      </c>
      <c r="BQ5" s="2" t="s">
        <v>262</v>
      </c>
      <c r="BR5" s="2" t="s">
        <v>263</v>
      </c>
      <c r="BS5" s="2" t="s">
        <v>264</v>
      </c>
      <c r="BT5" s="2" t="s">
        <v>265</v>
      </c>
      <c r="BU5" s="2" t="s">
        <v>266</v>
      </c>
      <c r="BV5" s="2" t="s">
        <v>267</v>
      </c>
      <c r="BW5" s="2" t="s">
        <v>268</v>
      </c>
      <c r="BX5" s="2" t="s">
        <v>269</v>
      </c>
      <c r="BY5" s="2" t="s">
        <v>75</v>
      </c>
      <c r="BZ5" s="2" t="s">
        <v>258</v>
      </c>
      <c r="CA5" s="2" t="s">
        <v>259</v>
      </c>
      <c r="CB5" s="2" t="s">
        <v>260</v>
      </c>
      <c r="CC5" s="2" t="s">
        <v>261</v>
      </c>
      <c r="CD5" s="2" t="s">
        <v>262</v>
      </c>
      <c r="CE5" s="2" t="s">
        <v>263</v>
      </c>
      <c r="CF5" s="2" t="s">
        <v>264</v>
      </c>
      <c r="CG5" s="2" t="s">
        <v>270</v>
      </c>
      <c r="CH5" s="2" t="s">
        <v>271</v>
      </c>
      <c r="CI5" s="2" t="s">
        <v>272</v>
      </c>
      <c r="CJ5" s="2" t="s">
        <v>273</v>
      </c>
      <c r="CK5" s="2" t="s">
        <v>265</v>
      </c>
      <c r="CL5" s="2" t="s">
        <v>266</v>
      </c>
      <c r="CM5" s="2" t="s">
        <v>267</v>
      </c>
      <c r="CN5" s="2" t="s">
        <v>268</v>
      </c>
      <c r="CO5" s="2" t="s">
        <v>274</v>
      </c>
      <c r="CP5" s="2" t="s">
        <v>75</v>
      </c>
      <c r="CQ5" s="2" t="s">
        <v>275</v>
      </c>
      <c r="CR5" s="2" t="s">
        <v>276</v>
      </c>
      <c r="CS5" s="2" t="s">
        <v>75</v>
      </c>
      <c r="CT5" s="2" t="s">
        <v>275</v>
      </c>
      <c r="CU5" s="2" t="s">
        <v>277</v>
      </c>
      <c r="CV5" s="2" t="s">
        <v>278</v>
      </c>
      <c r="CW5" s="2" t="s">
        <v>279</v>
      </c>
      <c r="CX5" s="2" t="s">
        <v>276</v>
      </c>
      <c r="CY5" s="2" t="s">
        <v>75</v>
      </c>
      <c r="CZ5" s="2" t="s">
        <v>280</v>
      </c>
      <c r="DA5" s="2" t="s">
        <v>281</v>
      </c>
      <c r="DB5" s="2" t="s">
        <v>75</v>
      </c>
      <c r="DC5" s="2" t="s">
        <v>282</v>
      </c>
      <c r="DD5" s="2" t="s">
        <v>283</v>
      </c>
      <c r="DE5" s="2" t="s">
        <v>284</v>
      </c>
      <c r="DF5" s="2" t="s">
        <v>202</v>
      </c>
    </row>
    <row r="6" spans="1:110" s="6" customFormat="1" ht="25.5" customHeight="1">
      <c r="A6" s="1"/>
      <c r="B6" s="1"/>
      <c r="C6" s="2" t="s">
        <v>59</v>
      </c>
      <c r="D6" s="1">
        <v>1505.3</v>
      </c>
      <c r="E6" s="1">
        <v>319.5</v>
      </c>
      <c r="F6" s="1">
        <v>129.4</v>
      </c>
      <c r="G6" s="1">
        <v>13.7</v>
      </c>
      <c r="H6" s="1">
        <v>0</v>
      </c>
      <c r="I6" s="1">
        <v>0</v>
      </c>
      <c r="J6" s="1">
        <v>88.1</v>
      </c>
      <c r="K6" s="1">
        <v>37</v>
      </c>
      <c r="L6" s="1">
        <v>0</v>
      </c>
      <c r="M6" s="1">
        <v>17.6</v>
      </c>
      <c r="N6" s="1">
        <v>0</v>
      </c>
      <c r="O6" s="1">
        <v>5.9</v>
      </c>
      <c r="P6" s="1">
        <v>27.8</v>
      </c>
      <c r="Q6" s="1">
        <v>0</v>
      </c>
      <c r="R6" s="1">
        <v>0</v>
      </c>
      <c r="S6" s="1">
        <v>859.7</v>
      </c>
      <c r="T6" s="1">
        <v>4</v>
      </c>
      <c r="U6" s="1">
        <v>2.7</v>
      </c>
      <c r="V6" s="1">
        <v>0</v>
      </c>
      <c r="W6" s="1">
        <v>0</v>
      </c>
      <c r="X6" s="1">
        <v>0.7</v>
      </c>
      <c r="Y6" s="1">
        <v>29</v>
      </c>
      <c r="Z6" s="1">
        <v>0</v>
      </c>
      <c r="AA6" s="1">
        <v>0</v>
      </c>
      <c r="AB6" s="1">
        <v>0</v>
      </c>
      <c r="AC6" s="1">
        <v>55.9</v>
      </c>
      <c r="AD6" s="1">
        <v>0</v>
      </c>
      <c r="AE6" s="1">
        <v>232.7</v>
      </c>
      <c r="AF6" s="1">
        <v>0</v>
      </c>
      <c r="AG6" s="1">
        <v>1</v>
      </c>
      <c r="AH6" s="1">
        <v>0</v>
      </c>
      <c r="AI6" s="1">
        <v>1.7</v>
      </c>
      <c r="AJ6" s="1">
        <v>400</v>
      </c>
      <c r="AK6" s="1">
        <v>0</v>
      </c>
      <c r="AL6" s="1">
        <v>0</v>
      </c>
      <c r="AM6" s="1">
        <v>0</v>
      </c>
      <c r="AN6" s="1">
        <v>0</v>
      </c>
      <c r="AO6" s="1">
        <v>4.6</v>
      </c>
      <c r="AP6" s="1">
        <v>3.5</v>
      </c>
      <c r="AQ6" s="1">
        <v>3.9</v>
      </c>
      <c r="AR6" s="1">
        <v>0</v>
      </c>
      <c r="AS6" s="1">
        <v>0</v>
      </c>
      <c r="AT6" s="1">
        <v>120</v>
      </c>
      <c r="AU6" s="1">
        <v>1.1</v>
      </c>
      <c r="AV6" s="1">
        <v>0</v>
      </c>
      <c r="AW6" s="1">
        <v>0</v>
      </c>
      <c r="AX6" s="1">
        <v>0</v>
      </c>
      <c r="AY6" s="1">
        <v>0</v>
      </c>
      <c r="AZ6" s="1">
        <v>0.9</v>
      </c>
      <c r="BA6" s="1">
        <v>0</v>
      </c>
      <c r="BB6" s="1">
        <v>0.2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325</v>
      </c>
      <c r="BZ6" s="1">
        <v>0</v>
      </c>
      <c r="CA6" s="1">
        <v>0</v>
      </c>
      <c r="CB6" s="1">
        <v>325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</row>
    <row r="7" spans="1:110" s="6" customFormat="1" ht="25.5" customHeight="1">
      <c r="A7" s="1" t="s">
        <v>80</v>
      </c>
      <c r="B7" s="1"/>
      <c r="C7" s="2" t="s">
        <v>81</v>
      </c>
      <c r="D7" s="1">
        <v>1505.3</v>
      </c>
      <c r="E7" s="1">
        <v>319.5</v>
      </c>
      <c r="F7" s="1">
        <v>129.4</v>
      </c>
      <c r="G7" s="1">
        <v>13.7</v>
      </c>
      <c r="H7" s="1">
        <v>0</v>
      </c>
      <c r="I7" s="1">
        <v>0</v>
      </c>
      <c r="J7" s="1">
        <v>88.1</v>
      </c>
      <c r="K7" s="1">
        <v>37</v>
      </c>
      <c r="L7" s="1">
        <v>0</v>
      </c>
      <c r="M7" s="1">
        <v>17.6</v>
      </c>
      <c r="N7" s="1">
        <v>0</v>
      </c>
      <c r="O7" s="1">
        <v>5.9</v>
      </c>
      <c r="P7" s="1">
        <v>27.8</v>
      </c>
      <c r="Q7" s="1">
        <v>0</v>
      </c>
      <c r="R7" s="1">
        <v>0</v>
      </c>
      <c r="S7" s="1">
        <v>859.7</v>
      </c>
      <c r="T7" s="1">
        <v>4</v>
      </c>
      <c r="U7" s="1">
        <v>2.7</v>
      </c>
      <c r="V7" s="1">
        <v>0</v>
      </c>
      <c r="W7" s="1">
        <v>0</v>
      </c>
      <c r="X7" s="1">
        <v>0.7</v>
      </c>
      <c r="Y7" s="1">
        <v>29</v>
      </c>
      <c r="Z7" s="1">
        <v>0</v>
      </c>
      <c r="AA7" s="1">
        <v>0</v>
      </c>
      <c r="AB7" s="1">
        <v>0</v>
      </c>
      <c r="AC7" s="1">
        <v>55.9</v>
      </c>
      <c r="AD7" s="1">
        <v>0</v>
      </c>
      <c r="AE7" s="1">
        <v>232.7</v>
      </c>
      <c r="AF7" s="1">
        <v>0</v>
      </c>
      <c r="AG7" s="1">
        <v>1</v>
      </c>
      <c r="AH7" s="1">
        <v>0</v>
      </c>
      <c r="AI7" s="1">
        <v>1.7</v>
      </c>
      <c r="AJ7" s="1">
        <v>400</v>
      </c>
      <c r="AK7" s="1">
        <v>0</v>
      </c>
      <c r="AL7" s="1">
        <v>0</v>
      </c>
      <c r="AM7" s="1">
        <v>0</v>
      </c>
      <c r="AN7" s="1">
        <v>0</v>
      </c>
      <c r="AO7" s="1">
        <v>4.6</v>
      </c>
      <c r="AP7" s="1">
        <v>3.5</v>
      </c>
      <c r="AQ7" s="1">
        <v>3.9</v>
      </c>
      <c r="AR7" s="1">
        <v>0</v>
      </c>
      <c r="AS7" s="1">
        <v>0</v>
      </c>
      <c r="AT7" s="1">
        <v>120</v>
      </c>
      <c r="AU7" s="1">
        <v>1.1</v>
      </c>
      <c r="AV7" s="1">
        <v>0</v>
      </c>
      <c r="AW7" s="1">
        <v>0</v>
      </c>
      <c r="AX7" s="1">
        <v>0</v>
      </c>
      <c r="AY7" s="1">
        <v>0</v>
      </c>
      <c r="AZ7" s="1">
        <v>0.9</v>
      </c>
      <c r="BA7" s="1">
        <v>0</v>
      </c>
      <c r="BB7" s="1">
        <v>0.2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325</v>
      </c>
      <c r="BZ7" s="1">
        <v>0</v>
      </c>
      <c r="CA7" s="1">
        <v>0</v>
      </c>
      <c r="CB7" s="1">
        <v>325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</row>
    <row r="8" spans="1:110" s="6" customFormat="1" ht="25.5" customHeight="1">
      <c r="A8" s="1" t="s">
        <v>82</v>
      </c>
      <c r="B8" s="1"/>
      <c r="C8" s="2" t="s">
        <v>83</v>
      </c>
      <c r="D8" s="1">
        <v>38.1</v>
      </c>
      <c r="E8" s="1">
        <v>37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37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1.1</v>
      </c>
      <c r="AV8" s="1">
        <v>0</v>
      </c>
      <c r="AW8" s="1">
        <v>0</v>
      </c>
      <c r="AX8" s="1">
        <v>0</v>
      </c>
      <c r="AY8" s="1">
        <v>0</v>
      </c>
      <c r="AZ8" s="1">
        <v>0.9</v>
      </c>
      <c r="BA8" s="1">
        <v>0</v>
      </c>
      <c r="BB8" s="1">
        <v>0.2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</row>
    <row r="9" spans="1:110" s="6" customFormat="1" ht="25.5" customHeight="1">
      <c r="A9" s="1" t="s">
        <v>84</v>
      </c>
      <c r="B9" s="1"/>
      <c r="C9" s="2" t="s">
        <v>85</v>
      </c>
      <c r="D9" s="1">
        <v>37.2</v>
      </c>
      <c r="E9" s="1">
        <v>37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37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0.2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0.2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</row>
    <row r="10" spans="1:110" s="6" customFormat="1" ht="25.5" customHeight="1">
      <c r="A10" s="1" t="s">
        <v>86</v>
      </c>
      <c r="B10" s="1" t="s">
        <v>80</v>
      </c>
      <c r="C10" s="2" t="s">
        <v>87</v>
      </c>
      <c r="D10" s="1">
        <v>37</v>
      </c>
      <c r="E10" s="1">
        <v>37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37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</row>
    <row r="11" spans="1:110" s="6" customFormat="1" ht="25.5" customHeight="1">
      <c r="A11" s="1" t="s">
        <v>88</v>
      </c>
      <c r="B11" s="1" t="s">
        <v>80</v>
      </c>
      <c r="C11" s="2" t="s">
        <v>89</v>
      </c>
      <c r="D11" s="1">
        <v>0.2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0.2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0.2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</row>
    <row r="12" spans="1:110" s="6" customFormat="1" ht="25.5" customHeight="1">
      <c r="A12" s="1" t="s">
        <v>90</v>
      </c>
      <c r="B12" s="1"/>
      <c r="C12" s="2" t="s">
        <v>91</v>
      </c>
      <c r="D12" s="1">
        <v>0.9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0.9</v>
      </c>
      <c r="AV12" s="1">
        <v>0</v>
      </c>
      <c r="AW12" s="1">
        <v>0</v>
      </c>
      <c r="AX12" s="1">
        <v>0</v>
      </c>
      <c r="AY12" s="1">
        <v>0</v>
      </c>
      <c r="AZ12" s="1">
        <v>0.9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s="6" customFormat="1" ht="25.5" customHeight="1">
      <c r="A13" s="1" t="s">
        <v>92</v>
      </c>
      <c r="B13" s="1" t="s">
        <v>80</v>
      </c>
      <c r="C13" s="2" t="s">
        <v>93</v>
      </c>
      <c r="D13" s="1">
        <v>0.9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0.9</v>
      </c>
      <c r="AV13" s="1">
        <v>0</v>
      </c>
      <c r="AW13" s="1">
        <v>0</v>
      </c>
      <c r="AX13" s="1">
        <v>0</v>
      </c>
      <c r="AY13" s="1">
        <v>0</v>
      </c>
      <c r="AZ13" s="1">
        <v>0.9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s="6" customFormat="1" ht="25.5" customHeight="1">
      <c r="A14" s="1" t="s">
        <v>94</v>
      </c>
      <c r="B14" s="1"/>
      <c r="C14" s="2" t="s">
        <v>95</v>
      </c>
      <c r="D14" s="1">
        <v>1439.4</v>
      </c>
      <c r="E14" s="1">
        <v>254.7</v>
      </c>
      <c r="F14" s="1">
        <v>129.4</v>
      </c>
      <c r="G14" s="1">
        <v>13.7</v>
      </c>
      <c r="H14" s="1">
        <v>0</v>
      </c>
      <c r="I14" s="1">
        <v>0</v>
      </c>
      <c r="J14" s="1">
        <v>88.1</v>
      </c>
      <c r="K14" s="1">
        <v>0</v>
      </c>
      <c r="L14" s="1">
        <v>0</v>
      </c>
      <c r="M14" s="1">
        <v>17.6</v>
      </c>
      <c r="N14" s="1">
        <v>0</v>
      </c>
      <c r="O14" s="1">
        <v>5.9</v>
      </c>
      <c r="P14" s="1">
        <v>0</v>
      </c>
      <c r="Q14" s="1">
        <v>0</v>
      </c>
      <c r="R14" s="1">
        <v>0</v>
      </c>
      <c r="S14" s="1">
        <v>859.7</v>
      </c>
      <c r="T14" s="1">
        <v>4</v>
      </c>
      <c r="U14" s="1">
        <v>2.7</v>
      </c>
      <c r="V14" s="1">
        <v>0</v>
      </c>
      <c r="W14" s="1">
        <v>0</v>
      </c>
      <c r="X14" s="1">
        <v>0.7</v>
      </c>
      <c r="Y14" s="1">
        <v>29</v>
      </c>
      <c r="Z14" s="1">
        <v>0</v>
      </c>
      <c r="AA14" s="1">
        <v>0</v>
      </c>
      <c r="AB14" s="1">
        <v>0</v>
      </c>
      <c r="AC14" s="1">
        <v>55.9</v>
      </c>
      <c r="AD14" s="1">
        <v>0</v>
      </c>
      <c r="AE14" s="1">
        <v>232.7</v>
      </c>
      <c r="AF14" s="1">
        <v>0</v>
      </c>
      <c r="AG14" s="1">
        <v>1</v>
      </c>
      <c r="AH14" s="1">
        <v>0</v>
      </c>
      <c r="AI14" s="1">
        <v>1.7</v>
      </c>
      <c r="AJ14" s="1">
        <v>400</v>
      </c>
      <c r="AK14" s="1">
        <v>0</v>
      </c>
      <c r="AL14" s="1">
        <v>0</v>
      </c>
      <c r="AM14" s="1">
        <v>0</v>
      </c>
      <c r="AN14" s="1">
        <v>0</v>
      </c>
      <c r="AO14" s="1">
        <v>4.6</v>
      </c>
      <c r="AP14" s="1">
        <v>3.5</v>
      </c>
      <c r="AQ14" s="1">
        <v>3.9</v>
      </c>
      <c r="AR14" s="1">
        <v>0</v>
      </c>
      <c r="AS14" s="1">
        <v>0</v>
      </c>
      <c r="AT14" s="1">
        <v>120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325</v>
      </c>
      <c r="BZ14" s="1">
        <v>0</v>
      </c>
      <c r="CA14" s="1">
        <v>0</v>
      </c>
      <c r="CB14" s="1">
        <v>325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s="6" customFormat="1" ht="25.5" customHeight="1">
      <c r="A15" s="1" t="s">
        <v>96</v>
      </c>
      <c r="B15" s="1"/>
      <c r="C15" s="2" t="s">
        <v>97</v>
      </c>
      <c r="D15" s="1">
        <v>1418</v>
      </c>
      <c r="E15" s="1">
        <v>233.3</v>
      </c>
      <c r="F15" s="1">
        <v>129.4</v>
      </c>
      <c r="G15" s="1">
        <v>13.7</v>
      </c>
      <c r="H15" s="1">
        <v>0</v>
      </c>
      <c r="I15" s="1">
        <v>0</v>
      </c>
      <c r="J15" s="1">
        <v>88.1</v>
      </c>
      <c r="K15" s="1">
        <v>0</v>
      </c>
      <c r="L15" s="1">
        <v>0</v>
      </c>
      <c r="M15" s="1">
        <v>0</v>
      </c>
      <c r="N15" s="1">
        <v>0</v>
      </c>
      <c r="O15" s="1">
        <v>2.1</v>
      </c>
      <c r="P15" s="1">
        <v>0</v>
      </c>
      <c r="Q15" s="1">
        <v>0</v>
      </c>
      <c r="R15" s="1">
        <v>0</v>
      </c>
      <c r="S15" s="1">
        <v>859.7</v>
      </c>
      <c r="T15" s="1">
        <v>4</v>
      </c>
      <c r="U15" s="1">
        <v>2.7</v>
      </c>
      <c r="V15" s="1">
        <v>0</v>
      </c>
      <c r="W15" s="1">
        <v>0</v>
      </c>
      <c r="X15" s="1">
        <v>0.7</v>
      </c>
      <c r="Y15" s="1">
        <v>29</v>
      </c>
      <c r="Z15" s="1">
        <v>0</v>
      </c>
      <c r="AA15" s="1">
        <v>0</v>
      </c>
      <c r="AB15" s="1">
        <v>0</v>
      </c>
      <c r="AC15" s="1">
        <v>55.9</v>
      </c>
      <c r="AD15" s="1">
        <v>0</v>
      </c>
      <c r="AE15" s="1">
        <v>232.7</v>
      </c>
      <c r="AF15" s="1">
        <v>0</v>
      </c>
      <c r="AG15" s="1">
        <v>1</v>
      </c>
      <c r="AH15" s="1">
        <v>0</v>
      </c>
      <c r="AI15" s="1">
        <v>1.7</v>
      </c>
      <c r="AJ15" s="1">
        <v>400</v>
      </c>
      <c r="AK15" s="1">
        <v>0</v>
      </c>
      <c r="AL15" s="1">
        <v>0</v>
      </c>
      <c r="AM15" s="1">
        <v>0</v>
      </c>
      <c r="AN15" s="1">
        <v>0</v>
      </c>
      <c r="AO15" s="1">
        <v>4.6</v>
      </c>
      <c r="AP15" s="1">
        <v>3.5</v>
      </c>
      <c r="AQ15" s="1">
        <v>3.9</v>
      </c>
      <c r="AR15" s="1">
        <v>0</v>
      </c>
      <c r="AS15" s="1">
        <v>0</v>
      </c>
      <c r="AT15" s="1">
        <v>120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325</v>
      </c>
      <c r="BZ15" s="1">
        <v>0</v>
      </c>
      <c r="CA15" s="1">
        <v>0</v>
      </c>
      <c r="CB15" s="1">
        <v>325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</row>
    <row r="16" spans="1:110" s="6" customFormat="1" ht="25.5" customHeight="1">
      <c r="A16" s="1" t="s">
        <v>98</v>
      </c>
      <c r="B16" s="1" t="s">
        <v>80</v>
      </c>
      <c r="C16" s="2" t="s">
        <v>99</v>
      </c>
      <c r="D16" s="1">
        <v>1418</v>
      </c>
      <c r="E16" s="1">
        <v>233.3</v>
      </c>
      <c r="F16" s="1">
        <v>129.4</v>
      </c>
      <c r="G16" s="1">
        <v>13.7</v>
      </c>
      <c r="H16" s="1">
        <v>0</v>
      </c>
      <c r="I16" s="1">
        <v>0</v>
      </c>
      <c r="J16" s="1">
        <v>88.1</v>
      </c>
      <c r="K16" s="1">
        <v>0</v>
      </c>
      <c r="L16" s="1">
        <v>0</v>
      </c>
      <c r="M16" s="1">
        <v>0</v>
      </c>
      <c r="N16" s="1">
        <v>0</v>
      </c>
      <c r="O16" s="1">
        <v>2.1</v>
      </c>
      <c r="P16" s="1">
        <v>0</v>
      </c>
      <c r="Q16" s="1">
        <v>0</v>
      </c>
      <c r="R16" s="1">
        <v>0</v>
      </c>
      <c r="S16" s="1">
        <v>859.7</v>
      </c>
      <c r="T16" s="1">
        <v>4</v>
      </c>
      <c r="U16" s="1">
        <v>2.7</v>
      </c>
      <c r="V16" s="1">
        <v>0</v>
      </c>
      <c r="W16" s="1">
        <v>0</v>
      </c>
      <c r="X16" s="1">
        <v>0.7</v>
      </c>
      <c r="Y16" s="1">
        <v>29</v>
      </c>
      <c r="Z16" s="1">
        <v>0</v>
      </c>
      <c r="AA16" s="1">
        <v>0</v>
      </c>
      <c r="AB16" s="1">
        <v>0</v>
      </c>
      <c r="AC16" s="1">
        <v>55.9</v>
      </c>
      <c r="AD16" s="1">
        <v>0</v>
      </c>
      <c r="AE16" s="1">
        <v>232.7</v>
      </c>
      <c r="AF16" s="1">
        <v>0</v>
      </c>
      <c r="AG16" s="1">
        <v>1</v>
      </c>
      <c r="AH16" s="1">
        <v>0</v>
      </c>
      <c r="AI16" s="1">
        <v>1.7</v>
      </c>
      <c r="AJ16" s="1">
        <v>400</v>
      </c>
      <c r="AK16" s="1">
        <v>0</v>
      </c>
      <c r="AL16" s="1">
        <v>0</v>
      </c>
      <c r="AM16" s="1">
        <v>0</v>
      </c>
      <c r="AN16" s="1">
        <v>0</v>
      </c>
      <c r="AO16" s="1">
        <v>4.6</v>
      </c>
      <c r="AP16" s="1">
        <v>3.5</v>
      </c>
      <c r="AQ16" s="1">
        <v>3.9</v>
      </c>
      <c r="AR16" s="1">
        <v>0</v>
      </c>
      <c r="AS16" s="1">
        <v>0</v>
      </c>
      <c r="AT16" s="1">
        <v>120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325</v>
      </c>
      <c r="BZ16" s="1">
        <v>0</v>
      </c>
      <c r="CA16" s="1">
        <v>0</v>
      </c>
      <c r="CB16" s="1">
        <v>325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</row>
    <row r="17" spans="1:110" s="6" customFormat="1" ht="25.5" customHeight="1">
      <c r="A17" s="1" t="s">
        <v>100</v>
      </c>
      <c r="B17" s="1"/>
      <c r="C17" s="2" t="s">
        <v>101</v>
      </c>
      <c r="D17" s="1">
        <v>21.4</v>
      </c>
      <c r="E17" s="1">
        <v>21.4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17.6</v>
      </c>
      <c r="N17" s="1">
        <v>0</v>
      </c>
      <c r="O17" s="1">
        <v>3.8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</row>
    <row r="18" spans="1:110" s="6" customFormat="1" ht="25.5" customHeight="1">
      <c r="A18" s="1" t="s">
        <v>102</v>
      </c>
      <c r="B18" s="1" t="s">
        <v>80</v>
      </c>
      <c r="C18" s="2" t="s">
        <v>103</v>
      </c>
      <c r="D18" s="1">
        <v>21.4</v>
      </c>
      <c r="E18" s="1">
        <v>21.4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17.6</v>
      </c>
      <c r="N18" s="1">
        <v>0</v>
      </c>
      <c r="O18" s="1">
        <v>3.8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s="6" customFormat="1" ht="25.5" customHeight="1">
      <c r="A19" s="1" t="s">
        <v>104</v>
      </c>
      <c r="B19" s="1"/>
      <c r="C19" s="2" t="s">
        <v>105</v>
      </c>
      <c r="D19" s="1">
        <v>27.8</v>
      </c>
      <c r="E19" s="1">
        <v>27.8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27.8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  <row r="20" spans="1:110" s="6" customFormat="1" ht="25.5" customHeight="1">
      <c r="A20" s="1" t="s">
        <v>106</v>
      </c>
      <c r="B20" s="1"/>
      <c r="C20" s="2" t="s">
        <v>107</v>
      </c>
      <c r="D20" s="1">
        <v>27.8</v>
      </c>
      <c r="E20" s="1">
        <v>27.8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27.8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</row>
    <row r="21" spans="1:110" s="6" customFormat="1" ht="25.5" customHeight="1">
      <c r="A21" s="1" t="s">
        <v>108</v>
      </c>
      <c r="B21" s="1" t="s">
        <v>80</v>
      </c>
      <c r="C21" s="1" t="s">
        <v>109</v>
      </c>
      <c r="D21" s="1">
        <v>27.8</v>
      </c>
      <c r="E21" s="1">
        <v>27.8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27.8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</row>
  </sheetData>
  <sheetProtection/>
  <mergeCells count="2">
    <mergeCell ref="DC1:DF1"/>
    <mergeCell ref="DC3:DF3"/>
  </mergeCells>
  <printOptions/>
  <pageMargins left="0.22999999999999998" right="0.22" top="0.5" bottom="0.23999999999999996" header="0.28" footer="0.1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5" sqref="H5"/>
    </sheetView>
  </sheetViews>
  <sheetFormatPr defaultColWidth="9.00390625" defaultRowHeight="15"/>
  <cols>
    <col min="1" max="1" width="15.57421875" style="0" customWidth="1"/>
    <col min="2" max="2" width="24.8515625" style="0" customWidth="1"/>
    <col min="3" max="6" width="14.421875" style="0" customWidth="1"/>
  </cols>
  <sheetData>
    <row r="1" ht="13.5">
      <c r="F1" t="s">
        <v>285</v>
      </c>
    </row>
    <row r="2" ht="20.25" customHeight="1">
      <c r="A2" t="s">
        <v>286</v>
      </c>
    </row>
    <row r="3" spans="1:6" ht="28.5" customHeight="1">
      <c r="A3" t="s">
        <v>5</v>
      </c>
      <c r="F3" t="s">
        <v>6</v>
      </c>
    </row>
    <row r="4" spans="1:6" ht="22.5" customHeight="1">
      <c r="A4" s="1"/>
      <c r="B4" s="1"/>
      <c r="C4" s="1" t="s">
        <v>113</v>
      </c>
      <c r="D4" s="1"/>
      <c r="E4" s="1"/>
      <c r="F4" s="1"/>
    </row>
    <row r="5" spans="1:6" ht="29.25" customHeight="1">
      <c r="A5" s="1" t="s">
        <v>71</v>
      </c>
      <c r="B5" s="1" t="s">
        <v>287</v>
      </c>
      <c r="C5" s="1" t="s">
        <v>59</v>
      </c>
      <c r="D5" s="1" t="s">
        <v>288</v>
      </c>
      <c r="E5" s="1"/>
      <c r="F5" s="1" t="s">
        <v>289</v>
      </c>
    </row>
    <row r="6" spans="1:6" ht="29.25" customHeight="1">
      <c r="A6" s="1"/>
      <c r="B6" s="1"/>
      <c r="C6" s="1"/>
      <c r="D6" s="1" t="s">
        <v>193</v>
      </c>
      <c r="E6" s="1" t="s">
        <v>195</v>
      </c>
      <c r="F6" s="1"/>
    </row>
    <row r="7" spans="1:6" ht="29.25" customHeight="1">
      <c r="A7" s="1"/>
      <c r="B7" s="1" t="s">
        <v>59</v>
      </c>
      <c r="C7" s="1">
        <v>386.1</v>
      </c>
      <c r="D7" s="1">
        <v>319.5</v>
      </c>
      <c r="E7" s="1">
        <v>1.1</v>
      </c>
      <c r="F7" s="1">
        <v>65.5</v>
      </c>
    </row>
    <row r="8" spans="1:6" ht="29.25" customHeight="1">
      <c r="A8" s="1"/>
      <c r="B8" s="1" t="s">
        <v>81</v>
      </c>
      <c r="C8" s="1">
        <v>386.1</v>
      </c>
      <c r="D8" s="1">
        <v>319.5</v>
      </c>
      <c r="E8" s="1">
        <v>1.1</v>
      </c>
      <c r="F8" s="1">
        <v>65.5</v>
      </c>
    </row>
    <row r="9" spans="1:6" ht="29.25" customHeight="1">
      <c r="A9" s="1"/>
      <c r="B9" s="1" t="s">
        <v>290</v>
      </c>
      <c r="C9" s="1">
        <v>319.5</v>
      </c>
      <c r="D9" s="1">
        <v>319.5</v>
      </c>
      <c r="E9" s="1">
        <v>0</v>
      </c>
      <c r="F9" s="1">
        <v>0</v>
      </c>
    </row>
    <row r="10" spans="1:6" ht="29.25" customHeight="1">
      <c r="A10" s="1" t="s">
        <v>80</v>
      </c>
      <c r="B10" s="1" t="s">
        <v>291</v>
      </c>
      <c r="C10" s="1">
        <v>129.4</v>
      </c>
      <c r="D10" s="1">
        <v>129.4</v>
      </c>
      <c r="E10" s="1">
        <v>0</v>
      </c>
      <c r="F10" s="1">
        <v>0</v>
      </c>
    </row>
    <row r="11" spans="1:6" ht="29.25" customHeight="1">
      <c r="A11" s="1" t="s">
        <v>80</v>
      </c>
      <c r="B11" s="1" t="s">
        <v>292</v>
      </c>
      <c r="C11" s="1">
        <v>13.7</v>
      </c>
      <c r="D11" s="1">
        <v>13.7</v>
      </c>
      <c r="E11" s="1">
        <v>0</v>
      </c>
      <c r="F11" s="1">
        <v>0</v>
      </c>
    </row>
    <row r="12" spans="1:6" ht="29.25" customHeight="1">
      <c r="A12" s="1" t="s">
        <v>80</v>
      </c>
      <c r="B12" s="1" t="s">
        <v>293</v>
      </c>
      <c r="C12" s="1">
        <v>88.1</v>
      </c>
      <c r="D12" s="1">
        <v>88.1</v>
      </c>
      <c r="E12" s="1">
        <v>0</v>
      </c>
      <c r="F12" s="1">
        <v>0</v>
      </c>
    </row>
    <row r="13" spans="1:6" ht="29.25" customHeight="1">
      <c r="A13" s="1" t="s">
        <v>80</v>
      </c>
      <c r="B13" s="1" t="s">
        <v>294</v>
      </c>
      <c r="C13" s="1">
        <v>37</v>
      </c>
      <c r="D13" s="1">
        <v>37</v>
      </c>
      <c r="E13" s="1">
        <v>0</v>
      </c>
      <c r="F13" s="1">
        <v>0</v>
      </c>
    </row>
    <row r="14" spans="1:6" ht="29.25" customHeight="1">
      <c r="A14" s="1" t="s">
        <v>80</v>
      </c>
      <c r="B14" s="1" t="s">
        <v>295</v>
      </c>
      <c r="C14" s="1">
        <v>17.6</v>
      </c>
      <c r="D14" s="1">
        <v>17.6</v>
      </c>
      <c r="E14" s="1">
        <v>0</v>
      </c>
      <c r="F14" s="1">
        <v>0</v>
      </c>
    </row>
    <row r="15" spans="1:6" ht="29.25" customHeight="1">
      <c r="A15" s="1" t="s">
        <v>80</v>
      </c>
      <c r="B15" s="1" t="s">
        <v>296</v>
      </c>
      <c r="C15" s="1">
        <v>5.9</v>
      </c>
      <c r="D15" s="1">
        <v>5.9</v>
      </c>
      <c r="E15" s="1">
        <v>0</v>
      </c>
      <c r="F15" s="1">
        <v>0</v>
      </c>
    </row>
    <row r="16" spans="1:6" ht="29.25" customHeight="1">
      <c r="A16" s="1" t="s">
        <v>80</v>
      </c>
      <c r="B16" s="1" t="s">
        <v>297</v>
      </c>
      <c r="C16" s="1">
        <v>27.8</v>
      </c>
      <c r="D16" s="1">
        <v>27.8</v>
      </c>
      <c r="E16" s="1">
        <v>0</v>
      </c>
      <c r="F16" s="1">
        <v>0</v>
      </c>
    </row>
    <row r="17" spans="1:6" ht="29.25" customHeight="1">
      <c r="A17" s="1"/>
      <c r="B17" s="1" t="s">
        <v>298</v>
      </c>
      <c r="C17" s="1">
        <v>65.5</v>
      </c>
      <c r="D17" s="1">
        <v>0</v>
      </c>
      <c r="E17" s="1">
        <v>0</v>
      </c>
      <c r="F17" s="1">
        <v>65.5</v>
      </c>
    </row>
    <row r="18" spans="1:6" ht="29.25" customHeight="1">
      <c r="A18" s="1" t="s">
        <v>80</v>
      </c>
      <c r="B18" s="1" t="s">
        <v>299</v>
      </c>
      <c r="C18" s="1">
        <v>53.5</v>
      </c>
      <c r="D18" s="1">
        <v>0</v>
      </c>
      <c r="E18" s="1">
        <v>0</v>
      </c>
      <c r="F18" s="1">
        <v>53.5</v>
      </c>
    </row>
    <row r="19" spans="1:6" ht="29.25" customHeight="1">
      <c r="A19" s="1" t="s">
        <v>80</v>
      </c>
      <c r="B19" s="1" t="s">
        <v>300</v>
      </c>
      <c r="C19" s="1">
        <v>4.6</v>
      </c>
      <c r="D19" s="1">
        <v>0</v>
      </c>
      <c r="E19" s="1">
        <v>0</v>
      </c>
      <c r="F19" s="1">
        <v>4.6</v>
      </c>
    </row>
    <row r="20" spans="1:6" ht="29.25" customHeight="1">
      <c r="A20" s="1" t="s">
        <v>80</v>
      </c>
      <c r="B20" s="1" t="s">
        <v>301</v>
      </c>
      <c r="C20" s="1">
        <v>3.5</v>
      </c>
      <c r="D20" s="1">
        <v>0</v>
      </c>
      <c r="E20" s="1">
        <v>0</v>
      </c>
      <c r="F20" s="1">
        <v>3.5</v>
      </c>
    </row>
    <row r="21" spans="1:6" ht="29.25" customHeight="1">
      <c r="A21" s="1" t="s">
        <v>80</v>
      </c>
      <c r="B21" s="1" t="s">
        <v>302</v>
      </c>
      <c r="C21" s="1">
        <v>3.9</v>
      </c>
      <c r="D21" s="1">
        <v>0</v>
      </c>
      <c r="E21" s="1">
        <v>0</v>
      </c>
      <c r="F21" s="1">
        <v>3.9</v>
      </c>
    </row>
    <row r="22" spans="1:6" ht="29.25" customHeight="1">
      <c r="A22" s="1"/>
      <c r="B22" s="1" t="s">
        <v>303</v>
      </c>
      <c r="C22" s="1">
        <v>1.1</v>
      </c>
      <c r="D22" s="1">
        <v>0</v>
      </c>
      <c r="E22" s="1">
        <v>1.1</v>
      </c>
      <c r="F22" s="1">
        <v>0</v>
      </c>
    </row>
    <row r="23" spans="1:6" ht="29.25" customHeight="1">
      <c r="A23" s="1" t="s">
        <v>80</v>
      </c>
      <c r="B23" s="1" t="s">
        <v>304</v>
      </c>
      <c r="C23" s="1">
        <v>0.9</v>
      </c>
      <c r="D23" s="1">
        <v>0</v>
      </c>
      <c r="E23" s="1">
        <v>0.9</v>
      </c>
      <c r="F23" s="1">
        <v>0</v>
      </c>
    </row>
    <row r="24" spans="1:6" ht="29.25" customHeight="1">
      <c r="A24" s="1" t="s">
        <v>80</v>
      </c>
      <c r="B24" s="1" t="s">
        <v>305</v>
      </c>
      <c r="C24" s="1">
        <v>0.2</v>
      </c>
      <c r="D24" s="1">
        <v>0</v>
      </c>
      <c r="E24" s="1">
        <v>0.2</v>
      </c>
      <c r="F24" s="1">
        <v>0</v>
      </c>
    </row>
  </sheetData>
  <sheetProtection/>
  <printOptions/>
  <pageMargins left="0.19" right="0.11" top="0.78" bottom="0.9842519685039371" header="0.5118110236220472" footer="0.511811023622047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I20" sqref="I20"/>
    </sheetView>
  </sheetViews>
  <sheetFormatPr defaultColWidth="9.00390625" defaultRowHeight="15"/>
  <cols>
    <col min="1" max="1" width="14.8515625" style="0" customWidth="1"/>
    <col min="2" max="2" width="7.8515625" style="0" customWidth="1"/>
    <col min="3" max="3" width="17.7109375" style="0" customWidth="1"/>
    <col min="4" max="4" width="26.140625" style="0" customWidth="1"/>
    <col min="5" max="5" width="12.57421875" style="0" customWidth="1"/>
  </cols>
  <sheetData>
    <row r="1" ht="30" customHeight="1">
      <c r="E1" t="s">
        <v>306</v>
      </c>
    </row>
    <row r="2" ht="18" customHeight="1">
      <c r="A2" t="s">
        <v>307</v>
      </c>
    </row>
    <row r="3" spans="1:5" ht="19.5" customHeight="1">
      <c r="A3" t="s">
        <v>5</v>
      </c>
      <c r="E3" t="s">
        <v>6</v>
      </c>
    </row>
    <row r="4" spans="1:5" ht="27" customHeight="1">
      <c r="A4" s="1" t="s">
        <v>70</v>
      </c>
      <c r="B4" s="1" t="s">
        <v>71</v>
      </c>
      <c r="C4" s="1" t="s">
        <v>72</v>
      </c>
      <c r="D4" s="1" t="s">
        <v>308</v>
      </c>
      <c r="E4" s="1" t="s">
        <v>73</v>
      </c>
    </row>
    <row r="5" spans="1:5" ht="27" customHeight="1">
      <c r="A5" s="1"/>
      <c r="B5" s="1"/>
      <c r="C5" s="1" t="s">
        <v>59</v>
      </c>
      <c r="D5" s="1"/>
      <c r="E5" s="1">
        <v>1119.2</v>
      </c>
    </row>
    <row r="6" spans="1:5" ht="27" customHeight="1">
      <c r="A6" s="1" t="s">
        <v>80</v>
      </c>
      <c r="B6" s="1"/>
      <c r="C6" s="1" t="s">
        <v>81</v>
      </c>
      <c r="D6" s="1"/>
      <c r="E6" s="1">
        <v>1119.2</v>
      </c>
    </row>
    <row r="7" spans="1:5" ht="27" customHeight="1">
      <c r="A7" s="1" t="s">
        <v>94</v>
      </c>
      <c r="B7" s="1"/>
      <c r="C7" s="1" t="s">
        <v>95</v>
      </c>
      <c r="D7" s="1"/>
      <c r="E7" s="1">
        <v>1119.2</v>
      </c>
    </row>
    <row r="8" spans="1:5" ht="27" customHeight="1">
      <c r="A8" s="1" t="s">
        <v>96</v>
      </c>
      <c r="B8" s="1"/>
      <c r="C8" s="1" t="s">
        <v>97</v>
      </c>
      <c r="D8" s="1"/>
      <c r="E8" s="1">
        <v>1119.2</v>
      </c>
    </row>
    <row r="9" spans="1:5" ht="27" customHeight="1">
      <c r="A9" s="1" t="s">
        <v>98</v>
      </c>
      <c r="B9" s="1" t="s">
        <v>80</v>
      </c>
      <c r="C9" s="1" t="s">
        <v>99</v>
      </c>
      <c r="D9" s="1" t="s">
        <v>309</v>
      </c>
      <c r="E9" s="1">
        <v>29.7</v>
      </c>
    </row>
    <row r="10" spans="1:5" ht="27" customHeight="1">
      <c r="A10" s="1" t="s">
        <v>98</v>
      </c>
      <c r="B10" s="1" t="s">
        <v>80</v>
      </c>
      <c r="C10" s="1" t="s">
        <v>99</v>
      </c>
      <c r="D10" s="1" t="s">
        <v>310</v>
      </c>
      <c r="E10" s="1">
        <v>200</v>
      </c>
    </row>
    <row r="11" spans="1:5" ht="27" customHeight="1">
      <c r="A11" s="1" t="s">
        <v>98</v>
      </c>
      <c r="B11" s="1" t="s">
        <v>80</v>
      </c>
      <c r="C11" s="1" t="s">
        <v>99</v>
      </c>
      <c r="D11" s="1" t="s">
        <v>311</v>
      </c>
      <c r="E11" s="1">
        <v>2.7</v>
      </c>
    </row>
    <row r="12" spans="1:5" ht="27" customHeight="1">
      <c r="A12" s="1" t="s">
        <v>98</v>
      </c>
      <c r="B12" s="1" t="s">
        <v>80</v>
      </c>
      <c r="C12" s="1" t="s">
        <v>99</v>
      </c>
      <c r="D12" s="1" t="s">
        <v>312</v>
      </c>
      <c r="E12" s="1">
        <v>1.6</v>
      </c>
    </row>
    <row r="13" spans="1:5" ht="27" customHeight="1">
      <c r="A13" s="1" t="s">
        <v>98</v>
      </c>
      <c r="B13" s="1" t="s">
        <v>80</v>
      </c>
      <c r="C13" s="1" t="s">
        <v>99</v>
      </c>
      <c r="D13" s="1" t="s">
        <v>313</v>
      </c>
      <c r="E13" s="1">
        <v>2.7</v>
      </c>
    </row>
    <row r="14" spans="1:5" ht="27" customHeight="1">
      <c r="A14" s="1" t="s">
        <v>98</v>
      </c>
      <c r="B14" s="1" t="s">
        <v>80</v>
      </c>
      <c r="C14" s="1" t="s">
        <v>99</v>
      </c>
      <c r="D14" s="1" t="s">
        <v>231</v>
      </c>
      <c r="E14" s="1">
        <v>1.7</v>
      </c>
    </row>
    <row r="15" spans="1:5" ht="27" customHeight="1">
      <c r="A15" s="1" t="s">
        <v>98</v>
      </c>
      <c r="B15" s="1" t="s">
        <v>80</v>
      </c>
      <c r="C15" s="1" t="s">
        <v>99</v>
      </c>
      <c r="D15" s="1" t="s">
        <v>314</v>
      </c>
      <c r="E15" s="1">
        <v>300</v>
      </c>
    </row>
    <row r="16" spans="1:5" ht="27" customHeight="1">
      <c r="A16" s="1" t="s">
        <v>98</v>
      </c>
      <c r="B16" s="1" t="s">
        <v>80</v>
      </c>
      <c r="C16" s="1" t="s">
        <v>99</v>
      </c>
      <c r="D16" s="1" t="s">
        <v>315</v>
      </c>
      <c r="E16" s="1">
        <v>50</v>
      </c>
    </row>
    <row r="17" spans="1:5" ht="27" customHeight="1">
      <c r="A17" s="1" t="s">
        <v>98</v>
      </c>
      <c r="B17" s="1" t="s">
        <v>80</v>
      </c>
      <c r="C17" s="1" t="s">
        <v>99</v>
      </c>
      <c r="D17" s="1" t="s">
        <v>316</v>
      </c>
      <c r="E17" s="1">
        <v>40</v>
      </c>
    </row>
    <row r="18" spans="1:5" ht="27" customHeight="1">
      <c r="A18" s="1" t="s">
        <v>98</v>
      </c>
      <c r="B18" s="1" t="s">
        <v>80</v>
      </c>
      <c r="C18" s="1" t="s">
        <v>99</v>
      </c>
      <c r="D18" s="1" t="s">
        <v>317</v>
      </c>
      <c r="E18" s="1">
        <v>180</v>
      </c>
    </row>
    <row r="19" spans="1:5" ht="27" customHeight="1">
      <c r="A19" s="1" t="s">
        <v>98</v>
      </c>
      <c r="B19" s="1" t="s">
        <v>80</v>
      </c>
      <c r="C19" s="1" t="s">
        <v>99</v>
      </c>
      <c r="D19" s="1" t="s">
        <v>318</v>
      </c>
      <c r="E19" s="1">
        <v>20</v>
      </c>
    </row>
    <row r="20" spans="1:5" ht="27" customHeight="1">
      <c r="A20" s="1" t="s">
        <v>98</v>
      </c>
      <c r="B20" s="1" t="s">
        <v>80</v>
      </c>
      <c r="C20" s="1" t="s">
        <v>99</v>
      </c>
      <c r="D20" s="1" t="s">
        <v>319</v>
      </c>
      <c r="E20" s="1">
        <v>2</v>
      </c>
    </row>
    <row r="21" spans="1:5" ht="27" customHeight="1">
      <c r="A21" s="1" t="s">
        <v>98</v>
      </c>
      <c r="B21" s="1" t="s">
        <v>80</v>
      </c>
      <c r="C21" s="1" t="s">
        <v>99</v>
      </c>
      <c r="D21" s="1" t="s">
        <v>320</v>
      </c>
      <c r="E21" s="1">
        <v>25</v>
      </c>
    </row>
    <row r="22" spans="1:5" ht="27" customHeight="1">
      <c r="A22" s="1" t="s">
        <v>98</v>
      </c>
      <c r="B22" s="1" t="s">
        <v>80</v>
      </c>
      <c r="C22" s="1" t="s">
        <v>99</v>
      </c>
      <c r="D22" s="1" t="s">
        <v>321</v>
      </c>
      <c r="E22" s="1">
        <v>60</v>
      </c>
    </row>
    <row r="23" spans="1:5" ht="27" customHeight="1">
      <c r="A23" s="1" t="s">
        <v>98</v>
      </c>
      <c r="B23" s="1" t="s">
        <v>80</v>
      </c>
      <c r="C23" s="1" t="s">
        <v>99</v>
      </c>
      <c r="D23" s="1" t="s">
        <v>322</v>
      </c>
      <c r="E23" s="1">
        <v>200</v>
      </c>
    </row>
    <row r="24" spans="1:5" ht="27" customHeight="1">
      <c r="A24" s="1" t="s">
        <v>98</v>
      </c>
      <c r="B24" s="1" t="s">
        <v>80</v>
      </c>
      <c r="C24" s="1" t="s">
        <v>99</v>
      </c>
      <c r="D24" s="1" t="s">
        <v>229</v>
      </c>
      <c r="E24" s="1">
        <v>1</v>
      </c>
    </row>
    <row r="25" spans="1:5" ht="27" customHeight="1">
      <c r="A25" s="1" t="s">
        <v>98</v>
      </c>
      <c r="B25" s="1" t="s">
        <v>80</v>
      </c>
      <c r="C25" s="1" t="s">
        <v>99</v>
      </c>
      <c r="D25" s="1" t="s">
        <v>323</v>
      </c>
      <c r="E25" s="1">
        <v>2.8</v>
      </c>
    </row>
  </sheetData>
  <sheetProtection/>
  <printOptions/>
  <pageMargins left="0.75" right="0.75" top="0.76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2021-04-19T08:36:31Z</cp:lastPrinted>
  <dcterms:created xsi:type="dcterms:W3CDTF">2021-04-19T08:02:57Z</dcterms:created>
  <dcterms:modified xsi:type="dcterms:W3CDTF">2021-04-19T09:11:32Z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4A4EC72F1BDB4F8DB8E667F5CC90D342</vt:lpwstr>
  </property>
  <property fmtid="{D5CDD505-2E9C-101B-9397-08002B2CF9AE}" pid="4" name="KSOProductBuildV">
    <vt:lpwstr>2052-11.1.0.10463</vt:lpwstr>
  </property>
</Properties>
</file>